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מחירונים ספקים\"/>
    </mc:Choice>
  </mc:AlternateContent>
  <xr:revisionPtr revIDLastSave="0" documentId="13_ncr:1_{3512CDA3-514B-4634-BF73-E6E801B78160}" xr6:coauthVersionLast="45" xr6:coauthVersionMax="45" xr10:uidLastSave="{00000000-0000-0000-0000-000000000000}"/>
  <bookViews>
    <workbookView minimized="1" xWindow="348" yWindow="348" windowWidth="2388" windowHeight="564" xr2:uid="{00000000-000D-0000-FFFF-FFFF00000000}"/>
  </bookViews>
  <sheets>
    <sheet name="גיליון1" sheetId="1" r:id="rId1"/>
    <sheet name="גיליון2" sheetId="2" r:id="rId2"/>
    <sheet name="גיליון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2" i="1"/>
</calcChain>
</file>

<file path=xl/sharedStrings.xml><?xml version="1.0" encoding="utf-8"?>
<sst xmlns="http://schemas.openxmlformats.org/spreadsheetml/2006/main" count="2685" uniqueCount="2272">
  <si>
    <t>מק"ט</t>
  </si>
  <si>
    <t>תאור</t>
  </si>
  <si>
    <t>מחיר מחירון בסיס</t>
  </si>
  <si>
    <t>201102-000000</t>
  </si>
  <si>
    <t>ציר מילוט לפתיחת חלון סמוי</t>
  </si>
  <si>
    <t>201102-701112</t>
  </si>
  <si>
    <t>201102-900512</t>
  </si>
  <si>
    <t>201102-900612</t>
  </si>
  <si>
    <t>201102-901012</t>
  </si>
  <si>
    <t>201103-000000</t>
  </si>
  <si>
    <t>ציר לחלון/דלת בלגי</t>
  </si>
  <si>
    <t>201103-099800</t>
  </si>
  <si>
    <t>201103-099900</t>
  </si>
  <si>
    <t>201103-101312</t>
  </si>
  <si>
    <t>201103-900112</t>
  </si>
  <si>
    <t>201103-900512</t>
  </si>
  <si>
    <t>201103-900612</t>
  </si>
  <si>
    <t>201103-900712</t>
  </si>
  <si>
    <t>201103-901012</t>
  </si>
  <si>
    <t>201103-901612</t>
  </si>
  <si>
    <t>201108-000000</t>
  </si>
  <si>
    <t>ציר לחלון- משקל כנף עד 75 ק"ג</t>
  </si>
  <si>
    <t>201108-037200</t>
  </si>
  <si>
    <t>201108-101312</t>
  </si>
  <si>
    <t>201108-722312</t>
  </si>
  <si>
    <t>201108-900512</t>
  </si>
  <si>
    <t>201108-900612</t>
  </si>
  <si>
    <t>201108-900712</t>
  </si>
  <si>
    <t>201108-901012</t>
  </si>
  <si>
    <t>201191-000000</t>
  </si>
  <si>
    <t>פינה לציר תחתון ימין</t>
  </si>
  <si>
    <t>201192-000000</t>
  </si>
  <si>
    <t>מתאם לציר תחתון כנף פ שמאלה</t>
  </si>
  <si>
    <t>201209-000000</t>
  </si>
  <si>
    <t>ציר לדלת 67 מ'מ 90 מעלות</t>
  </si>
  <si>
    <t>201209-900512</t>
  </si>
  <si>
    <t>201209-900612</t>
  </si>
  <si>
    <t>201233-000000</t>
  </si>
  <si>
    <t>ציר לדלת 67 מ'מ 2 חלקים</t>
  </si>
  <si>
    <t>201233-900300</t>
  </si>
  <si>
    <t>201233-900512</t>
  </si>
  <si>
    <t>201233-900612</t>
  </si>
  <si>
    <t>201233-901012</t>
  </si>
  <si>
    <t>201234-000000</t>
  </si>
  <si>
    <t>ציר לדלת 67 מ'מ 3 חלקים</t>
  </si>
  <si>
    <t>201234-900512</t>
  </si>
  <si>
    <t>201234-900612</t>
  </si>
  <si>
    <t>201235-000000</t>
  </si>
  <si>
    <t>ציר לדלת 93 מ'מ 3 חלקים</t>
  </si>
  <si>
    <t>201235-900512</t>
  </si>
  <si>
    <t>201235-900612</t>
  </si>
  <si>
    <t>201236-000000</t>
  </si>
  <si>
    <t>ציר לדלת 93 מ'מ 2 חלקים MF</t>
  </si>
  <si>
    <t>201236-900512</t>
  </si>
  <si>
    <t>201236-900612</t>
  </si>
  <si>
    <t>201252-000000</t>
  </si>
  <si>
    <t>ציר 2 חלקים עם מכסה ופלטקה</t>
  </si>
  <si>
    <t>201255-000000</t>
  </si>
  <si>
    <t>ציר לכנף 90 ק"ג</t>
  </si>
  <si>
    <t>201255-037200</t>
  </si>
  <si>
    <t>201255-099800</t>
  </si>
  <si>
    <t>201255-099900</t>
  </si>
  <si>
    <t>201255-701600</t>
  </si>
  <si>
    <t>201255-703500</t>
  </si>
  <si>
    <t>201255-721812</t>
  </si>
  <si>
    <t>201255-722312</t>
  </si>
  <si>
    <t>201255-900512</t>
  </si>
  <si>
    <t>201255-900612</t>
  </si>
  <si>
    <t>201255-900712</t>
  </si>
  <si>
    <t>201255-901012</t>
  </si>
  <si>
    <t>201260-000000</t>
  </si>
  <si>
    <t>ציר לדלת דומינה 70.5 מ"מ 2 חלקים</t>
  </si>
  <si>
    <t>201260-037200</t>
  </si>
  <si>
    <t>201260-101312</t>
  </si>
  <si>
    <t>201260-900512</t>
  </si>
  <si>
    <t>201260-900612</t>
  </si>
  <si>
    <t>201260-901012</t>
  </si>
  <si>
    <t>201261-000000</t>
  </si>
  <si>
    <t>ציר לדלת דומינה 92 מ"מ 2 חלקים</t>
  </si>
  <si>
    <t>201261-037200</t>
  </si>
  <si>
    <t>201261-101312</t>
  </si>
  <si>
    <t>201261-900512</t>
  </si>
  <si>
    <t>201261-900612</t>
  </si>
  <si>
    <t>201261-901012</t>
  </si>
  <si>
    <t>201262-000000</t>
  </si>
  <si>
    <t>ציר לדלת דומינה 70.5 מ"מ 3 חלקים</t>
  </si>
  <si>
    <t>201262-037200</t>
  </si>
  <si>
    <t>201262-101312</t>
  </si>
  <si>
    <t>201262-900512</t>
  </si>
  <si>
    <t>201262-900612</t>
  </si>
  <si>
    <t>201262-901012</t>
  </si>
  <si>
    <t>201263-000000</t>
  </si>
  <si>
    <t>ציר לדלת דומינה 92 מ"מ 3 חלקים</t>
  </si>
  <si>
    <t>201263-037200</t>
  </si>
  <si>
    <t>201263-101312</t>
  </si>
  <si>
    <t>201263-900512</t>
  </si>
  <si>
    <t>201263-900612</t>
  </si>
  <si>
    <t>201263-901012</t>
  </si>
  <si>
    <t>201268-000000</t>
  </si>
  <si>
    <t>פלטקה לחיבור ציר 2 חלקים</t>
  </si>
  <si>
    <t>201269-000000</t>
  </si>
  <si>
    <t>סט פלטקות לחיבור ציר 3 חלקים</t>
  </si>
  <si>
    <t>201270-000000</t>
  </si>
  <si>
    <t>דיבל לחיבור ציר</t>
  </si>
  <si>
    <t>201277-000000</t>
  </si>
  <si>
    <t>ציר לכנף דלת עד 150 ק"ג</t>
  </si>
  <si>
    <t>201277-901012</t>
  </si>
  <si>
    <t>201277-901612</t>
  </si>
  <si>
    <t>201281-900500</t>
  </si>
  <si>
    <t>ציר פנימי לדלת U12 עם מיסב חיזוק</t>
  </si>
  <si>
    <t>201282-000000</t>
  </si>
  <si>
    <t>ציר פנימי לדלת U12</t>
  </si>
  <si>
    <t>201282-900500</t>
  </si>
  <si>
    <t>201282-900600</t>
  </si>
  <si>
    <t>201301-000000</t>
  </si>
  <si>
    <t>מספריים "16 לחלון</t>
  </si>
  <si>
    <t>201302-000000</t>
  </si>
  <si>
    <t>מספריים  '22 לחלון סמוי</t>
  </si>
  <si>
    <t>201303-000000</t>
  </si>
  <si>
    <t>סט לתפיסת מספרים 201302</t>
  </si>
  <si>
    <t>201304-000000</t>
  </si>
  <si>
    <t>מספריים "20 זוית פתיחה 60 מעלות</t>
  </si>
  <si>
    <t>201305-000000</t>
  </si>
  <si>
    <t>מספריים "24 זווית פתיחה 60 מעלות</t>
  </si>
  <si>
    <t>201306-000000</t>
  </si>
  <si>
    <t>סט ברגים להרכבת מספריים</t>
  </si>
  <si>
    <t>201309-000000</t>
  </si>
  <si>
    <t>מספריים "12 זווית פתיחה 60 מעלות</t>
  </si>
  <si>
    <t>201310-000000</t>
  </si>
  <si>
    <t>מספריים "10 זווית פתיחה 60 מעלות</t>
  </si>
  <si>
    <t>201311-000000</t>
  </si>
  <si>
    <t>מספריים "16 זווית פתיחה 60 מעלות</t>
  </si>
  <si>
    <t>201313-000000</t>
  </si>
  <si>
    <t>סט הרכבה למספריים 201212</t>
  </si>
  <si>
    <t>201319-000000</t>
  </si>
  <si>
    <t>מספרים לחלון סמוי 16 INCH</t>
  </si>
  <si>
    <t>201321-000000</t>
  </si>
  <si>
    <t>סט לתפיסת מספריים "16</t>
  </si>
  <si>
    <t>201331-000000</t>
  </si>
  <si>
    <t>מספריים לחלון סמוי "28</t>
  </si>
  <si>
    <t>201339-000000</t>
  </si>
  <si>
    <t>מספריים 12" לחלון סמוי</t>
  </si>
  <si>
    <t>201341-000000</t>
  </si>
  <si>
    <t>מספריים 10" לחלון סמוי</t>
  </si>
  <si>
    <t>201346-000000</t>
  </si>
  <si>
    <t>מספריים למנג' סב נטוי כנף 39-55</t>
  </si>
  <si>
    <t>201347-000000</t>
  </si>
  <si>
    <t>מספריים למנ'  סב נטוי 55-170 ס"מ</t>
  </si>
  <si>
    <t>201367-000000</t>
  </si>
  <si>
    <t>סט לתפיסת מספריים "28</t>
  </si>
  <si>
    <t>201368-000000</t>
  </si>
  <si>
    <t>סט לתפיסת מספריים 201339</t>
  </si>
  <si>
    <t>201369-000000</t>
  </si>
  <si>
    <t>מספריים  '24 לחלון סמוי</t>
  </si>
  <si>
    <t>201376-000000</t>
  </si>
  <si>
    <t>מספריים למנגנון T300ברוחב 60-130</t>
  </si>
  <si>
    <t>201377-000000</t>
  </si>
  <si>
    <t>מספריים למנגנון T300 לרוחב 40-60</t>
  </si>
  <si>
    <t>201378-000000</t>
  </si>
  <si>
    <t>מספרי עזר לT300</t>
  </si>
  <si>
    <t>201379-000000</t>
  </si>
  <si>
    <t>מספריים למנגנון T540 רוחב 60-130</t>
  </si>
  <si>
    <t>201380-000000</t>
  </si>
  <si>
    <t>מספריים למנגנון T540 לרוחב 40-60</t>
  </si>
  <si>
    <t>201381-000000</t>
  </si>
  <si>
    <t>מספרים רוחב130KG 600-1300</t>
  </si>
  <si>
    <t>201382-000000</t>
  </si>
  <si>
    <t>מספרים רוחב 130KG 390-600</t>
  </si>
  <si>
    <t>201383-000000</t>
  </si>
  <si>
    <t>מספרים לרוחב 735-1600</t>
  </si>
  <si>
    <t>201384-000000</t>
  </si>
  <si>
    <t>תוספת למספרים 735-1600ימין</t>
  </si>
  <si>
    <t>201385-000000</t>
  </si>
  <si>
    <t>תוספת למספרים 735-1600 שמאל</t>
  </si>
  <si>
    <t>201386-000000</t>
  </si>
  <si>
    <t>מספרים לרוחב 500-735</t>
  </si>
  <si>
    <t>201387-000000</t>
  </si>
  <si>
    <t>תוספת למספרים 500-735 ימין</t>
  </si>
  <si>
    <t>201390-000000</t>
  </si>
  <si>
    <t>מספרים "18 לחלון סמוי פתיחה מקבי</t>
  </si>
  <si>
    <t>201392-000000</t>
  </si>
  <si>
    <t>מספרים לציר סמוי לוגי 735 לכנף</t>
  </si>
  <si>
    <t>201401-000000</t>
  </si>
  <si>
    <t>מגביל פתיחה לחלון סמוי</t>
  </si>
  <si>
    <t>201402-000000</t>
  </si>
  <si>
    <t>סט ברגים לתפיסת 201401</t>
  </si>
  <si>
    <t>201407-000000</t>
  </si>
  <si>
    <t>מגביל פתיחה פריק 450 ממ (חיכוך)</t>
  </si>
  <si>
    <t>201413-000000</t>
  </si>
  <si>
    <t>מגביל פתיחה פריק 250 מ"מ</t>
  </si>
  <si>
    <t>201414-000000</t>
  </si>
  <si>
    <t>מגביל פתיחה פריק 150 מ"מ</t>
  </si>
  <si>
    <t>201423-000000</t>
  </si>
  <si>
    <t>מגביל פתיחה נקישה לסמוי ''8</t>
  </si>
  <si>
    <t>201424-000000</t>
  </si>
  <si>
    <t>מגביל פתיחה לכנף עד 700מ"מ</t>
  </si>
  <si>
    <t>201426-000000</t>
  </si>
  <si>
    <t>מגביל פתיחה</t>
  </si>
  <si>
    <t>201427-000000</t>
  </si>
  <si>
    <t>מגביל פתיחה עם שיכוח צד 1</t>
  </si>
  <si>
    <t>201428-000000</t>
  </si>
  <si>
    <t>מגביל פתיחה עם שיכוח צד 2</t>
  </si>
  <si>
    <t>201432-000000</t>
  </si>
  <si>
    <t>מגביל פתיחה ננעל מערכת LIMIT</t>
  </si>
  <si>
    <t>201510-000000</t>
  </si>
  <si>
    <t>מעביר תנועה לבלגי רגיל (קסטה)</t>
  </si>
  <si>
    <t>201577-000000</t>
  </si>
  <si>
    <t>משבט חיצוני עבור דריי קיפ</t>
  </si>
  <si>
    <t>201594-000000</t>
  </si>
  <si>
    <t>מעביר תנועה של ROTO</t>
  </si>
  <si>
    <t>201603-000000</t>
  </si>
  <si>
    <t>פינה להעברת תנועה לחלון פתיחה</t>
  </si>
  <si>
    <t>201604-000000</t>
  </si>
  <si>
    <t>מעביר תנועה</t>
  </si>
  <si>
    <t>201620-000000</t>
  </si>
  <si>
    <t>פרפר חיבור</t>
  </si>
  <si>
    <t>201642-000000</t>
  </si>
  <si>
    <t>מעביר תנועה עם נקודה מובנית</t>
  </si>
  <si>
    <t>201658-000000</t>
  </si>
  <si>
    <t>מעביר תנועה עם נק' נעילה ונגדיים</t>
  </si>
  <si>
    <t>201659-000000</t>
  </si>
  <si>
    <t>סט נק' נעילה+נגדי מתכוונן לסב נט</t>
  </si>
  <si>
    <t>201660-000000</t>
  </si>
  <si>
    <t>מעביר תנועה דריי קיפ (קסטה)</t>
  </si>
  <si>
    <t>201668-000000</t>
  </si>
  <si>
    <t>נקודות נעילה מתכווננת עם נגדי</t>
  </si>
  <si>
    <t>201683-000000</t>
  </si>
  <si>
    <t>קסטה לINOWA</t>
  </si>
  <si>
    <t>201684-000000</t>
  </si>
  <si>
    <t>פינה להעברת תנועה ללא MD</t>
  </si>
  <si>
    <t>201685-000000</t>
  </si>
  <si>
    <t>סט צירים למנגנון T300</t>
  </si>
  <si>
    <t>201685-500900</t>
  </si>
  <si>
    <t>201685-900100</t>
  </si>
  <si>
    <t>201685-900500</t>
  </si>
  <si>
    <t>201685-900600</t>
  </si>
  <si>
    <t>201685-901600</t>
  </si>
  <si>
    <t>201686-000000</t>
  </si>
  <si>
    <t>מנגון הפעלה ל T300</t>
  </si>
  <si>
    <t>201689-000000</t>
  </si>
  <si>
    <t>סט צירים למנגנון T540/TF540</t>
  </si>
  <si>
    <t>201689-701100</t>
  </si>
  <si>
    <t>201689-900500</t>
  </si>
  <si>
    <t>201689-900600</t>
  </si>
  <si>
    <t>201689-900700</t>
  </si>
  <si>
    <t>201689-901600</t>
  </si>
  <si>
    <t>201690-000000</t>
  </si>
  <si>
    <t>מנגון הפעלה ל T540/T600</t>
  </si>
  <si>
    <t>201691-000000</t>
  </si>
  <si>
    <t>תוספת לכנף במשקל 130KG</t>
  </si>
  <si>
    <t>201693-000000</t>
  </si>
  <si>
    <t>מנגנון הפעלה למנגון TF600/TF540</t>
  </si>
  <si>
    <t>201694-000000</t>
  </si>
  <si>
    <t>תוספת לכנף רחבה</t>
  </si>
  <si>
    <t>201695-000000</t>
  </si>
  <si>
    <t>סט נק' נעילה נוסף לדרי קיפ ROTO</t>
  </si>
  <si>
    <t>201696-000000</t>
  </si>
  <si>
    <t>תוספת לכנף רחבה ימין</t>
  </si>
  <si>
    <t>201697-000000</t>
  </si>
  <si>
    <t>תוספת לכנף רחבה שמאל</t>
  </si>
  <si>
    <t>201700-900500</t>
  </si>
  <si>
    <t>מנעול בטיחות</t>
  </si>
  <si>
    <t>201700-900600</t>
  </si>
  <si>
    <t>201700-901600</t>
  </si>
  <si>
    <t>201704-000000</t>
  </si>
  <si>
    <t>מוביל נקודות נעילה</t>
  </si>
  <si>
    <t>201708-000000</t>
  </si>
  <si>
    <t>מעצור לכנף</t>
  </si>
  <si>
    <t>201710-900512</t>
  </si>
  <si>
    <t>201710-900712</t>
  </si>
  <si>
    <t>201711-000000</t>
  </si>
  <si>
    <t>מעצור איוורור למנגנון הרם והזז</t>
  </si>
  <si>
    <t>201717-000000</t>
  </si>
  <si>
    <t>בסיס לנגדי</t>
  </si>
  <si>
    <t>201718-000000</t>
  </si>
  <si>
    <t>בולם כנף (במפון)</t>
  </si>
  <si>
    <t>201720-000000</t>
  </si>
  <si>
    <t>בסיס להרכבת כנף קבוע</t>
  </si>
  <si>
    <t>201736-000000</t>
  </si>
  <si>
    <t>מוט חיבור רוחב 692 מ'מ (ROM 790)</t>
  </si>
  <si>
    <t>201737-000000</t>
  </si>
  <si>
    <t>מוט חיבור לרוחב כנף:1275-1850מ"מ</t>
  </si>
  <si>
    <t>201738-000000</t>
  </si>
  <si>
    <t>מוט חיבור לרוחב כנף: 1775-2350מ"</t>
  </si>
  <si>
    <t>201739-000000</t>
  </si>
  <si>
    <t>מוט חיבור לרוחב כנף 2275-2850מ"מ</t>
  </si>
  <si>
    <t>201740-000000</t>
  </si>
  <si>
    <t>מוט חיבור לרוחב כנף 2775-3385מ"מ</t>
  </si>
  <si>
    <t>201741-000000</t>
  </si>
  <si>
    <t>מעצור כנף לכיס</t>
  </si>
  <si>
    <t>201743-000000</t>
  </si>
  <si>
    <t>סט מעצור איוורור למנגנון הרם הזז</t>
  </si>
  <si>
    <t>201744-000000</t>
  </si>
  <si>
    <t>מעצור כנף לחלון כיס</t>
  </si>
  <si>
    <t>201745-000000</t>
  </si>
  <si>
    <t>מגביל בטיחות</t>
  </si>
  <si>
    <t>201746-000000</t>
  </si>
  <si>
    <t>ביטנה עם ברגים</t>
  </si>
  <si>
    <t>201752-000000</t>
  </si>
  <si>
    <t>מוט חיבור 7 מ"מ</t>
  </si>
  <si>
    <t>201754-000000</t>
  </si>
  <si>
    <t>תומך מספריים לחלון סמוי</t>
  </si>
  <si>
    <t>201759-000000</t>
  </si>
  <si>
    <t>סט פרופיל תחתון עם תוספות</t>
  </si>
  <si>
    <t>201760-900500</t>
  </si>
  <si>
    <t>מעצור כנף</t>
  </si>
  <si>
    <t>201772-000000</t>
  </si>
  <si>
    <t>אביזר תומך ידית למנגנון T300</t>
  </si>
  <si>
    <t>201773-000000</t>
  </si>
  <si>
    <t>מחבר ידית כולל שתי ברגים M5*12</t>
  </si>
  <si>
    <t>201774-000000</t>
  </si>
  <si>
    <t>201774-900500</t>
  </si>
  <si>
    <t>201774-900600</t>
  </si>
  <si>
    <t>201774-901600</t>
  </si>
  <si>
    <t>201776-000000</t>
  </si>
  <si>
    <t>סט אביזרי נעילה לחלון פתיחה</t>
  </si>
  <si>
    <t>201784-000000</t>
  </si>
  <si>
    <t>כולא כנף</t>
  </si>
  <si>
    <t>201788-000000</t>
  </si>
  <si>
    <t>זוג מחבר לידית פתיחה רגילה ROTO</t>
  </si>
  <si>
    <t>201790-000000</t>
  </si>
  <si>
    <t>קסטה לידית+פין ללא משבט של רוטו</t>
  </si>
  <si>
    <t>201803-000000</t>
  </si>
  <si>
    <t>סט גלגל בודד מתכוונן</t>
  </si>
  <si>
    <t>201804-000000</t>
  </si>
  <si>
    <t>גלגל מתכוונן למשקל 160ק'ג(4 יח')</t>
  </si>
  <si>
    <t>201809-000000</t>
  </si>
  <si>
    <t>גלגל לרום 55,בית גלגל פלסטיק</t>
  </si>
  <si>
    <t>201810-000000</t>
  </si>
  <si>
    <t>מתכוונן למשקל עד 65 ק'ג (2 יח')</t>
  </si>
  <si>
    <t>201817-000000</t>
  </si>
  <si>
    <t>סט גלגלים לרשת</t>
  </si>
  <si>
    <t>201819-000000</t>
  </si>
  <si>
    <t>גלגל כפול מתכוונן רום 70</t>
  </si>
  <si>
    <t>201822-000000</t>
  </si>
  <si>
    <t>גלגלים בית גלגל מתכוונן (4 יח')</t>
  </si>
  <si>
    <t>201825-000000</t>
  </si>
  <si>
    <t>גלגל בודד מתכוונן ל755B</t>
  </si>
  <si>
    <t>201828-000000</t>
  </si>
  <si>
    <t>מתכוונן למשקל עד 180 ק'ג (4 יח')</t>
  </si>
  <si>
    <t>201833-000000</t>
  </si>
  <si>
    <t>201834-000000</t>
  </si>
  <si>
    <t>סט גלגלים נוספים למנגנון הרם הזז</t>
  </si>
  <si>
    <t>201835-000000</t>
  </si>
  <si>
    <t>סט גלגל מתכוונן לרשת משקל עד 30ק</t>
  </si>
  <si>
    <t>201836-000000</t>
  </si>
  <si>
    <t>סט גלגל כפול מתכוונן עד 100 ק"ג</t>
  </si>
  <si>
    <t>201837-000000</t>
  </si>
  <si>
    <t>סט גלגל כפול מתכוונן 200 ק"ג</t>
  </si>
  <si>
    <t>201841-000000</t>
  </si>
  <si>
    <t>סט גלגל כפול מתכוונן עד 230 ק"ג</t>
  </si>
  <si>
    <t>201842-000000</t>
  </si>
  <si>
    <t>סט גלגלים לכנף</t>
  </si>
  <si>
    <t>201845-000000</t>
  </si>
  <si>
    <t>201846-000000</t>
  </si>
  <si>
    <t>סט גלגל לחלון (4 יח') עד 65 ק"ג</t>
  </si>
  <si>
    <t>201847-000000</t>
  </si>
  <si>
    <t>גלגל תחתון צד ימין</t>
  </si>
  <si>
    <t>201848-000000</t>
  </si>
  <si>
    <t>גלגל תחתון פ שמאלה עד 200 ק"ג</t>
  </si>
  <si>
    <t>201849-000000</t>
  </si>
  <si>
    <t>קסטת גלגלים ליפני לאביזר 201842</t>
  </si>
  <si>
    <t>201851-000000</t>
  </si>
  <si>
    <t>רול עליון/תחתון פ ימינה</t>
  </si>
  <si>
    <t>201852-000000</t>
  </si>
  <si>
    <t>רול עליון/תחתון פ שמאלה</t>
  </si>
  <si>
    <t>202102-000000</t>
  </si>
  <si>
    <t>פין נעילה 9.7X13 מ'מ</t>
  </si>
  <si>
    <t>202104-000000</t>
  </si>
  <si>
    <t>פין נעילה 9.7X8.7 מ'מ</t>
  </si>
  <si>
    <t>202109-000000</t>
  </si>
  <si>
    <t>פין נעילה אקצנטרי</t>
  </si>
  <si>
    <t>202115-000000</t>
  </si>
  <si>
    <t>פין נעילה מתכוונן</t>
  </si>
  <si>
    <t>202119-000000</t>
  </si>
  <si>
    <t>פין מוביל</t>
  </si>
  <si>
    <t>202120-000000</t>
  </si>
  <si>
    <t>מעצור ל INOWA</t>
  </si>
  <si>
    <t>202122-000000</t>
  </si>
  <si>
    <t>פין למנגנון דרי קיפ T300</t>
  </si>
  <si>
    <t>202123-000000</t>
  </si>
  <si>
    <t>פין למנגנון INOWA</t>
  </si>
  <si>
    <t>202124-000000</t>
  </si>
  <si>
    <t>פין תומך ימין/שמאל</t>
  </si>
  <si>
    <t>202152-000000</t>
  </si>
  <si>
    <t>נגדי למנעול דלת קומפלנרית</t>
  </si>
  <si>
    <t>202155-000000</t>
  </si>
  <si>
    <t>נגדי נעילה לחלון פתיחה החוצה</t>
  </si>
  <si>
    <t>202171-000000</t>
  </si>
  <si>
    <t>נגדי נעילה מתכוונן</t>
  </si>
  <si>
    <t>202173-000000</t>
  </si>
  <si>
    <t>נגדי נעילה לסט 202172</t>
  </si>
  <si>
    <t>202177-000000</t>
  </si>
  <si>
    <t>נגדי לחלון 90/120</t>
  </si>
  <si>
    <t>202189-000000</t>
  </si>
  <si>
    <t>נגדי למנעול</t>
  </si>
  <si>
    <t>202193-000000</t>
  </si>
  <si>
    <t>נגדי למנג' רב נקודתי עליון/תחתון</t>
  </si>
  <si>
    <t>202204-900512</t>
  </si>
  <si>
    <t>ידית יורו לחלון</t>
  </si>
  <si>
    <t>202206-000000</t>
  </si>
  <si>
    <t>שנפר</t>
  </si>
  <si>
    <t>202206-099800</t>
  </si>
  <si>
    <t>202206-099900</t>
  </si>
  <si>
    <t>202206-101312</t>
  </si>
  <si>
    <t>202206-704412</t>
  </si>
  <si>
    <t>202206-721812</t>
  </si>
  <si>
    <t>202206-900512</t>
  </si>
  <si>
    <t>202206-901012</t>
  </si>
  <si>
    <t>202207-000000</t>
  </si>
  <si>
    <t>זוג ידיות לדלת בלרום ונציה</t>
  </si>
  <si>
    <t>202207-099800</t>
  </si>
  <si>
    <t>202207-099900</t>
  </si>
  <si>
    <t>202207-101312</t>
  </si>
  <si>
    <t>202207-900512</t>
  </si>
  <si>
    <t>202210-900512</t>
  </si>
  <si>
    <t>סט ידית יוניקה לפתיחה רגילה</t>
  </si>
  <si>
    <t>202213-000000</t>
  </si>
  <si>
    <t>ידית בעיצוב בלגי 'וינה'</t>
  </si>
  <si>
    <t>202213-099800</t>
  </si>
  <si>
    <t>202213-099900</t>
  </si>
  <si>
    <t>202213-101312</t>
  </si>
  <si>
    <t>202213-721812</t>
  </si>
  <si>
    <t>202213-900512</t>
  </si>
  <si>
    <t>202213-900712</t>
  </si>
  <si>
    <t>202215-000000</t>
  </si>
  <si>
    <t>ידית לדלת בעיצוב בלגי</t>
  </si>
  <si>
    <t>202215-099800</t>
  </si>
  <si>
    <t>202216-099800</t>
  </si>
  <si>
    <t>ידית לדלת בלגי וינה-שחור</t>
  </si>
  <si>
    <t>202216-099900</t>
  </si>
  <si>
    <t>202216-900512</t>
  </si>
  <si>
    <t>202216-900612</t>
  </si>
  <si>
    <t>202216-901012</t>
  </si>
  <si>
    <t>202217-000000</t>
  </si>
  <si>
    <t>ידית לדלת 'קורינה'</t>
  </si>
  <si>
    <t>202217-099800</t>
  </si>
  <si>
    <t>202217-099900</t>
  </si>
  <si>
    <t>202217-900512</t>
  </si>
  <si>
    <t>202217-900612</t>
  </si>
  <si>
    <t>202218-000000</t>
  </si>
  <si>
    <t>ידית בעיצוב בלגי 'קורינה'</t>
  </si>
  <si>
    <t>202218-099800</t>
  </si>
  <si>
    <t>202218-099900</t>
  </si>
  <si>
    <t>202218-900512</t>
  </si>
  <si>
    <t>202218-901012</t>
  </si>
  <si>
    <t>202220-000000</t>
  </si>
  <si>
    <t>ידית לדלת 'וינה'</t>
  </si>
  <si>
    <t>202220-099800</t>
  </si>
  <si>
    <t>202220-099900</t>
  </si>
  <si>
    <t>202220-101312</t>
  </si>
  <si>
    <t>202220-721812</t>
  </si>
  <si>
    <t>202220-900512</t>
  </si>
  <si>
    <t>202220-900612</t>
  </si>
  <si>
    <t>202220-900712</t>
  </si>
  <si>
    <t>202220-901012</t>
  </si>
  <si>
    <t>202221-000000</t>
  </si>
  <si>
    <t>ידית בעיצוב בלגי 'ונציה'</t>
  </si>
  <si>
    <t>202221-099800</t>
  </si>
  <si>
    <t>202221-099900</t>
  </si>
  <si>
    <t>202221-900512</t>
  </si>
  <si>
    <t>202221-900612</t>
  </si>
  <si>
    <t>202221-900712</t>
  </si>
  <si>
    <t>202221-901012</t>
  </si>
  <si>
    <t>202222-000000</t>
  </si>
  <si>
    <t>ידית לדלת בלגי אליס</t>
  </si>
  <si>
    <t>202225-900512</t>
  </si>
  <si>
    <t>ידית ד.ק עם מפתח לוגי שחור</t>
  </si>
  <si>
    <t>202243-000000</t>
  </si>
  <si>
    <t>ידית למנגנון דריי קיפ 104 מ"מ</t>
  </si>
  <si>
    <t>202243-900512</t>
  </si>
  <si>
    <t>202243-900612</t>
  </si>
  <si>
    <t>202252-000000</t>
  </si>
  <si>
    <t>סט ידיות חצי קפיצית</t>
  </si>
  <si>
    <t>202252-101312</t>
  </si>
  <si>
    <t>202252-722312</t>
  </si>
  <si>
    <t>202252-900512</t>
  </si>
  <si>
    <t>202252-900612</t>
  </si>
  <si>
    <t>202252-901012</t>
  </si>
  <si>
    <t>202252-901612</t>
  </si>
  <si>
    <t>202257-000000</t>
  </si>
  <si>
    <t>ידית COMFORT</t>
  </si>
  <si>
    <t>202257-900512</t>
  </si>
  <si>
    <t>202257-900612</t>
  </si>
  <si>
    <t>202257-901012</t>
  </si>
  <si>
    <t>202258-900512</t>
  </si>
  <si>
    <t>גוף לידית יוניקה עם מפתח</t>
  </si>
  <si>
    <t>202262-901012</t>
  </si>
  <si>
    <t>ידית לחלון פתיחה MF</t>
  </si>
  <si>
    <t>202272-000000</t>
  </si>
  <si>
    <t>ידית נסתרת עם מנוף 'מניגו'</t>
  </si>
  <si>
    <t>202272-099800</t>
  </si>
  <si>
    <t>202272-099900</t>
  </si>
  <si>
    <t>202272-101312</t>
  </si>
  <si>
    <t>202272-900512</t>
  </si>
  <si>
    <t>202272-900612</t>
  </si>
  <si>
    <t>202272-901012</t>
  </si>
  <si>
    <t>202273-000000</t>
  </si>
  <si>
    <t>סט ידיות ללא צילנדר + דמי</t>
  </si>
  <si>
    <t>202273-032500</t>
  </si>
  <si>
    <t>סט ידיות ללא צילנדר + דמי-אנודיז</t>
  </si>
  <si>
    <t>202273-721812</t>
  </si>
  <si>
    <t>202273-900100</t>
  </si>
  <si>
    <t>202273-900512</t>
  </si>
  <si>
    <t>202273-900612</t>
  </si>
  <si>
    <t>202274-000000</t>
  </si>
  <si>
    <t>יות: זוג ידיות, מכסים,פין,ברגים"</t>
  </si>
  <si>
    <t>202283-000000</t>
  </si>
  <si>
    <t>ידית מוסטת ימין לחלון פתיחה סמוי</t>
  </si>
  <si>
    <t>202283-701600</t>
  </si>
  <si>
    <t>202283-900500</t>
  </si>
  <si>
    <t>202283-900600</t>
  </si>
  <si>
    <t>202284-000000</t>
  </si>
  <si>
    <t>ידית ROTO לחלון סמוי</t>
  </si>
  <si>
    <t>202284-032500</t>
  </si>
  <si>
    <t>202284-900300</t>
  </si>
  <si>
    <t>202284-900500</t>
  </si>
  <si>
    <t>202284-900600</t>
  </si>
  <si>
    <t>202284-901600</t>
  </si>
  <si>
    <t>202287-900512</t>
  </si>
  <si>
    <t>ידית לבסיס 202286,202241</t>
  </si>
  <si>
    <t>202287-901012</t>
  </si>
  <si>
    <t>202292-000000</t>
  </si>
  <si>
    <t>ידית לחלון מרטילנה</t>
  </si>
  <si>
    <t>202292-101312</t>
  </si>
  <si>
    <t>202292-701612</t>
  </si>
  <si>
    <t>202292-722312</t>
  </si>
  <si>
    <t>202292-900112</t>
  </si>
  <si>
    <t>202292-900212</t>
  </si>
  <si>
    <t>202292-900512</t>
  </si>
  <si>
    <t>202292-900612</t>
  </si>
  <si>
    <t>202292-900712</t>
  </si>
  <si>
    <t>202292-901012</t>
  </si>
  <si>
    <t>202292-901612</t>
  </si>
  <si>
    <t>202293-000000</t>
  </si>
  <si>
    <t>ידית 'MARTELLINA' עם צילינדר</t>
  </si>
  <si>
    <t>202293-900512</t>
  </si>
  <si>
    <t>202293-900712</t>
  </si>
  <si>
    <t>202293-901612</t>
  </si>
  <si>
    <t>202299-000000</t>
  </si>
  <si>
    <t>סט ידיות עם צילינדר</t>
  </si>
  <si>
    <t>202299-900500</t>
  </si>
  <si>
    <t>202302-000000</t>
  </si>
  <si>
    <t>מנעול לדלת רגיל 30 מ"מ</t>
  </si>
  <si>
    <t>202303-000000</t>
  </si>
  <si>
    <t>מנעול לדלת רגיל 35 מ'מ</t>
  </si>
  <si>
    <t>202305-000000</t>
  </si>
  <si>
    <t>מנעול חציץ</t>
  </si>
  <si>
    <t>202314-900512</t>
  </si>
  <si>
    <t>מנעול אגף בלי מפתח  "master" שחו</t>
  </si>
  <si>
    <t>202315-000000</t>
  </si>
  <si>
    <t>מפתח "מסטר" (יחיד) למנעול 202314</t>
  </si>
  <si>
    <t>202316-000000</t>
  </si>
  <si>
    <t>מנעול רב נקודתי</t>
  </si>
  <si>
    <t>202318-000000</t>
  </si>
  <si>
    <t>מנעול רגיל 30 מ'מ</t>
  </si>
  <si>
    <t>202319-000000</t>
  </si>
  <si>
    <t>מנעול רול 30 מ"מ</t>
  </si>
  <si>
    <t>202320-000000</t>
  </si>
  <si>
    <t>מנעול רול מרכז 35 מ"מ</t>
  </si>
  <si>
    <t>202322-000000</t>
  </si>
  <si>
    <t>סט מנגנון 2 נק' נעילה H600</t>
  </si>
  <si>
    <t>202323-000000</t>
  </si>
  <si>
    <t>סט מנגנון 2 נק' נעילה H1000</t>
  </si>
  <si>
    <t>202324-000000</t>
  </si>
  <si>
    <t>סט מנגנון 3 נק' נעילה H1800</t>
  </si>
  <si>
    <t>202325-000000</t>
  </si>
  <si>
    <t>מנגנון הרם והזז צד 2000 מ'מ</t>
  </si>
  <si>
    <t>202326-000000</t>
  </si>
  <si>
    <t>מנגנון הרם והזז צד 2500 מ"מ</t>
  </si>
  <si>
    <t>202327-000000</t>
  </si>
  <si>
    <t>מנגנון הרם והזז צד 2800 מ'מ</t>
  </si>
  <si>
    <t>202329-000000</t>
  </si>
  <si>
    <t>סט מנגנון 2 נק' H1000</t>
  </si>
  <si>
    <t>202330-000000</t>
  </si>
  <si>
    <t>סט נעילה 3 נק' גובה H1800</t>
  </si>
  <si>
    <t>202331-000000</t>
  </si>
  <si>
    <t>מנג' נעילה רב נק' 2 נק נעילה 600</t>
  </si>
  <si>
    <t>202332-000000</t>
  </si>
  <si>
    <t>מנג' נעילה רב נק 2 נק נעילה 1000</t>
  </si>
  <si>
    <t>202333-000000</t>
  </si>
  <si>
    <t>מנג' נעילה רב נק 3 נק נעילה 1800</t>
  </si>
  <si>
    <t>202342-000000</t>
  </si>
  <si>
    <t>מנגנון עבור קסטה לחלון בלגי</t>
  </si>
  <si>
    <t>202356-000000</t>
  </si>
  <si>
    <t>צילינדר 30*10*20</t>
  </si>
  <si>
    <t>202358-000000</t>
  </si>
  <si>
    <t>צילינדר סימטרי 70 מ'מ</t>
  </si>
  <si>
    <t>202359-000000</t>
  </si>
  <si>
    <t>צילינדר סימטרי 60 מ'מ</t>
  </si>
  <si>
    <t>202360-000000</t>
  </si>
  <si>
    <t>צילנדר סימטרי 80 מ'מ</t>
  </si>
  <si>
    <t>202361-000000</t>
  </si>
  <si>
    <t>צילנדר 25*10*45</t>
  </si>
  <si>
    <t>202363-000000</t>
  </si>
  <si>
    <t>ילנדר א-סימטרי 80 מ'מ (40X10X30)</t>
  </si>
  <si>
    <t>202369-000000</t>
  </si>
  <si>
    <t>צילינדר 28X45</t>
  </si>
  <si>
    <t>202401-000000</t>
  </si>
  <si>
    <t>בריח לחלון 4500</t>
  </si>
  <si>
    <t>202405-900512</t>
  </si>
  <si>
    <t>סט בריחים לחלון דו אגפי</t>
  </si>
  <si>
    <t>202409-000000</t>
  </si>
  <si>
    <t>סט בריחים לחלון דו כנפי סב נטוי</t>
  </si>
  <si>
    <t>202413-900512</t>
  </si>
  <si>
    <t>בריח חיצוני 450 מ'מ</t>
  </si>
  <si>
    <t>202414-900512</t>
  </si>
  <si>
    <t>בריח חיצוני 650 מ'מ</t>
  </si>
  <si>
    <t>202416-900512</t>
  </si>
  <si>
    <t>בריח חיצוני 220 מ'מ</t>
  </si>
  <si>
    <t>202417-000000</t>
  </si>
  <si>
    <t>סט בריחים לדלת</t>
  </si>
  <si>
    <t>202420-000000</t>
  </si>
  <si>
    <t>בריח לדלת עם אפשרות להארכה</t>
  </si>
  <si>
    <t>202423-000000</t>
  </si>
  <si>
    <t>בריח לחלון דו כנפי</t>
  </si>
  <si>
    <t>202425-000000</t>
  </si>
  <si>
    <t>סט בריחים חלון\דלת</t>
  </si>
  <si>
    <t>202512-000000</t>
  </si>
  <si>
    <t>סט סגר+ידית דמי</t>
  </si>
  <si>
    <t>202512-900512</t>
  </si>
  <si>
    <t>202512-901012</t>
  </si>
  <si>
    <t>202515-000000</t>
  </si>
  <si>
    <t>סט סגירה רום 70 כולל סגר-MF</t>
  </si>
  <si>
    <t>202515-900512</t>
  </si>
  <si>
    <t>202515-901012</t>
  </si>
  <si>
    <t>202533-000000</t>
  </si>
  <si>
    <t>סגר +נגדי לרום 55 שחור</t>
  </si>
  <si>
    <t>202533-099800</t>
  </si>
  <si>
    <t>202533-099900</t>
  </si>
  <si>
    <t>202533-101312</t>
  </si>
  <si>
    <t>202533-900512</t>
  </si>
  <si>
    <t>202533-901012</t>
  </si>
  <si>
    <t>202534-000000</t>
  </si>
  <si>
    <t>זוג סגרים עם נגדיים ולשוניות</t>
  </si>
  <si>
    <t>202534-099800</t>
  </si>
  <si>
    <t>202534-099900</t>
  </si>
  <si>
    <t>202534-900512</t>
  </si>
  <si>
    <t>202534-900712</t>
  </si>
  <si>
    <t>202534-901012</t>
  </si>
  <si>
    <t>202538-000000</t>
  </si>
  <si>
    <t>סגר בודד עם לשונית ונגדי ל- 755B</t>
  </si>
  <si>
    <t>202538-099800</t>
  </si>
  <si>
    <t>202538-099900</t>
  </si>
  <si>
    <t>202538-101312</t>
  </si>
  <si>
    <t>202538-704412</t>
  </si>
  <si>
    <t>202538-900112</t>
  </si>
  <si>
    <t>202538-900512</t>
  </si>
  <si>
    <t>202538-900612</t>
  </si>
  <si>
    <t>202539-900512</t>
  </si>
  <si>
    <t>סגר לרום 55+לשונית+נגדי+בורג</t>
  </si>
  <si>
    <t>202540-000000</t>
  </si>
  <si>
    <t>סט: סגר עם ידית דמי</t>
  </si>
  <si>
    <t>202540-101312</t>
  </si>
  <si>
    <t>202540-702112</t>
  </si>
  <si>
    <t>202540-900512</t>
  </si>
  <si>
    <t>202540-900612</t>
  </si>
  <si>
    <t>202540-901012</t>
  </si>
  <si>
    <t>202665-000000</t>
  </si>
  <si>
    <t>מנוף צד ימין לתריס רפפה</t>
  </si>
  <si>
    <t>202665-101312</t>
  </si>
  <si>
    <t>202665-900512</t>
  </si>
  <si>
    <t>202666-000000</t>
  </si>
  <si>
    <t>מנוף צד שמאל לתריס רפפה</t>
  </si>
  <si>
    <t>202666-101312</t>
  </si>
  <si>
    <t>202666-900512</t>
  </si>
  <si>
    <t>203108-000000</t>
  </si>
  <si>
    <t>פינת מתיחה 14*23</t>
  </si>
  <si>
    <t>203111-000000</t>
  </si>
  <si>
    <t>פינת מתיחה  26*23.9</t>
  </si>
  <si>
    <t>203118-000000</t>
  </si>
  <si>
    <t>פינת נעיצה למלבן (8.5/7)</t>
  </si>
  <si>
    <t>203119-000000</t>
  </si>
  <si>
    <t>פינה טרודה למסגרת SG</t>
  </si>
  <si>
    <t>203120-000000</t>
  </si>
  <si>
    <t>פינה טרודה 51.7/35.9 מ'מ</t>
  </si>
  <si>
    <t>203121-000000</t>
  </si>
  <si>
    <t>פינה מתיחה לחלון סמוי</t>
  </si>
  <si>
    <t>203123-000000</t>
  </si>
  <si>
    <t>פינה טרודה 35.9X58.7 מ'מ</t>
  </si>
  <si>
    <t>203124-000000</t>
  </si>
  <si>
    <t>פינה טרודה 42.5X48</t>
  </si>
  <si>
    <t>203126-000000</t>
  </si>
  <si>
    <t>פינה נעיצה- טרודה</t>
  </si>
  <si>
    <t>203127-000000</t>
  </si>
  <si>
    <t>פינה למלבן חלון סמוי זכו' מונולי</t>
  </si>
  <si>
    <t>203128-000000</t>
  </si>
  <si>
    <t>פינת מתיחה</t>
  </si>
  <si>
    <t>203129-000000</t>
  </si>
  <si>
    <t>נה למלבן חלון סמוי עם צלון פנימי</t>
  </si>
  <si>
    <t>203130-000000</t>
  </si>
  <si>
    <t>פינת עזר למסגרת 'SGF'</t>
  </si>
  <si>
    <t>203131-000000</t>
  </si>
  <si>
    <t>פינת עזר לחלון סמוי בלחיצה</t>
  </si>
  <si>
    <t>203133-000000</t>
  </si>
  <si>
    <t>פינה טרודה 51.7/48 מ'מ</t>
  </si>
  <si>
    <t>203134-000000</t>
  </si>
  <si>
    <t>פינה טרודה 7X51.7 מ'מ</t>
  </si>
  <si>
    <t>203135-000000</t>
  </si>
  <si>
    <t>פינת נעיצה 14.1/60.7 מ"מ</t>
  </si>
  <si>
    <t>203136-000000</t>
  </si>
  <si>
    <t>פינת מתיחה לארגז תריס (24/10.4)</t>
  </si>
  <si>
    <t>203137-000000</t>
  </si>
  <si>
    <t>פינת נעיצה למלבן (44.4/5)</t>
  </si>
  <si>
    <t>203138-000000</t>
  </si>
  <si>
    <t>פינת נעיצה לאגף (26.6/10.1)</t>
  </si>
  <si>
    <t>203139-000000</t>
  </si>
  <si>
    <t>פינת נעיצה לאגף דלת (40.5/7)</t>
  </si>
  <si>
    <t>203140-000000</t>
  </si>
  <si>
    <t>פינת נעיצה (41.3/10.1)</t>
  </si>
  <si>
    <t>203141-000000</t>
  </si>
  <si>
    <t>פינה טרודה 40.2/14.1</t>
  </si>
  <si>
    <t>203142-000000</t>
  </si>
  <si>
    <t>פינה טרודה 28.6/14.1</t>
  </si>
  <si>
    <t>203143-000000</t>
  </si>
  <si>
    <t>פינת עזר לאגף10/5.1</t>
  </si>
  <si>
    <t>203144-000000</t>
  </si>
  <si>
    <t>פינת נעיצה למלבן 27.5*60.4 רום65</t>
  </si>
  <si>
    <t>203145-000000</t>
  </si>
  <si>
    <t>פינת נעיצה לאגף (30.7/7)</t>
  </si>
  <si>
    <t>203146-000000</t>
  </si>
  <si>
    <t>פינת מתיחה חיצוני 25.6X10</t>
  </si>
  <si>
    <t>203156-000000</t>
  </si>
  <si>
    <t>פינת מתיחה עם פין פנימי 14*46</t>
  </si>
  <si>
    <t>203157-000000</t>
  </si>
  <si>
    <t>פינת מתיחה 36.8*14.5</t>
  </si>
  <si>
    <t>203158-000000</t>
  </si>
  <si>
    <t>פינת נעיצה</t>
  </si>
  <si>
    <t>203161-000000</t>
  </si>
  <si>
    <t>פינת נעיצה למלבן (47.5/35)</t>
  </si>
  <si>
    <t>203164-000000</t>
  </si>
  <si>
    <t>פינת מתיחה לארגז תריס (10.4/22)</t>
  </si>
  <si>
    <t>203173-000000</t>
  </si>
  <si>
    <t>203174-000000</t>
  </si>
  <si>
    <t>203176-000000</t>
  </si>
  <si>
    <t>פינה נעיצה רום 755</t>
  </si>
  <si>
    <t>203177-000000</t>
  </si>
  <si>
    <t>פינה לכנף בלגי</t>
  </si>
  <si>
    <t>203178-000000</t>
  </si>
  <si>
    <t>פינה לכנף (SG)</t>
  </si>
  <si>
    <t>203179-000000</t>
  </si>
  <si>
    <t>פינה טרודה 7X39.6</t>
  </si>
  <si>
    <t>203180-000000</t>
  </si>
  <si>
    <t>פינה לכנף (R)</t>
  </si>
  <si>
    <t>203182-000000</t>
  </si>
  <si>
    <t>203183-000000</t>
  </si>
  <si>
    <t>פינה טרודה למסגרת 'SG'</t>
  </si>
  <si>
    <t>203185-000000</t>
  </si>
  <si>
    <t>פינה עבור מטריקס 50</t>
  </si>
  <si>
    <t>203186-000000</t>
  </si>
  <si>
    <t>פינה טרודה לרום 64TB</t>
  </si>
  <si>
    <t>203189-000000</t>
  </si>
  <si>
    <t>פינה מעיכה 10.1*35.5</t>
  </si>
  <si>
    <t>203191-000000</t>
  </si>
  <si>
    <t>פינת נעיצה 5X29.1 מ'מ</t>
  </si>
  <si>
    <t>203192-000000</t>
  </si>
  <si>
    <t>פינת נעיצה 31.7X35.9 מ'מ</t>
  </si>
  <si>
    <t>203194-000000</t>
  </si>
  <si>
    <t>פינה טרודה 5.1/44.4 מ"מ</t>
  </si>
  <si>
    <t>203197-000000</t>
  </si>
  <si>
    <t>פינה תרודה 10.1/51.9 מ"מ</t>
  </si>
  <si>
    <t>203201-000000</t>
  </si>
  <si>
    <t>פינת עזר להלבשה 2/8.6 מ"מ</t>
  </si>
  <si>
    <t>203204-000000</t>
  </si>
  <si>
    <t>פינת עזר 6.6X30X2.2</t>
  </si>
  <si>
    <t>203205-000000</t>
  </si>
  <si>
    <t>פינה קטנה</t>
  </si>
  <si>
    <t>203206-000000</t>
  </si>
  <si>
    <t>203207-000000</t>
  </si>
  <si>
    <t>פין קוטר 3 מ'מ</t>
  </si>
  <si>
    <t>203208-000000</t>
  </si>
  <si>
    <t>8X12 ןיפ</t>
  </si>
  <si>
    <t>203210-000000</t>
  </si>
  <si>
    <t>פין 8X17</t>
  </si>
  <si>
    <t>203211-000000</t>
  </si>
  <si>
    <t>פינת עזר</t>
  </si>
  <si>
    <t>203213-000000</t>
  </si>
  <si>
    <t>203214-000000</t>
  </si>
  <si>
    <t>פין לפינת נעיצה 10*8</t>
  </si>
  <si>
    <t>203215-000000</t>
  </si>
  <si>
    <t>פינה להלבשה/ארגז תריס 16*2</t>
  </si>
  <si>
    <t>203216-000000</t>
  </si>
  <si>
    <t>פינת עזר למלבן</t>
  </si>
  <si>
    <t>203221-000000</t>
  </si>
  <si>
    <t>סט פינת עזר לכנף בודדת (8 פינות)</t>
  </si>
  <si>
    <t>203222-000000</t>
  </si>
  <si>
    <t>203228-000000</t>
  </si>
  <si>
    <t>פינת עזר 23.1X2.2</t>
  </si>
  <si>
    <t>203229-000000</t>
  </si>
  <si>
    <t>203231-000000</t>
  </si>
  <si>
    <t>203303-000000</t>
  </si>
  <si>
    <t>מחבר חציץ לדלת ד.A-64HD</t>
  </si>
  <si>
    <t>203307-000000</t>
  </si>
  <si>
    <t>מחבר לחציץ</t>
  </si>
  <si>
    <t>203308-000000</t>
  </si>
  <si>
    <t>מחבר עזר לחציץ</t>
  </si>
  <si>
    <t>203310-000000</t>
  </si>
  <si>
    <t>מחבר לחציץ 010123</t>
  </si>
  <si>
    <t>203311-000000</t>
  </si>
  <si>
    <t>מחבר עזר לחציץ 010123</t>
  </si>
  <si>
    <t>203312-000000</t>
  </si>
  <si>
    <t>מחבר חציץ</t>
  </si>
  <si>
    <t>203313-000000</t>
  </si>
  <si>
    <t>203314-000000</t>
  </si>
  <si>
    <t>מחבר חציץ למלבן 15 מ'מ</t>
  </si>
  <si>
    <t>203315-000000</t>
  </si>
  <si>
    <t>מחבר חציץ 48 מ'מ</t>
  </si>
  <si>
    <t>203316-000000</t>
  </si>
  <si>
    <t>מחבר חציץ לחציץ</t>
  </si>
  <si>
    <t>203318-000000</t>
  </si>
  <si>
    <t>מחבר חציץ למלבן</t>
  </si>
  <si>
    <t>203326-000000</t>
  </si>
  <si>
    <t>203327-000000</t>
  </si>
  <si>
    <t>מחבר לחציצים סימטריים</t>
  </si>
  <si>
    <t>203328-000000</t>
  </si>
  <si>
    <t>203329-000000</t>
  </si>
  <si>
    <t>203330-000000</t>
  </si>
  <si>
    <t>מחבר חציץ לפר' 010270</t>
  </si>
  <si>
    <t>203331-000000</t>
  </si>
  <si>
    <t>מחבר חציץ לפרפיל תחתון 64HD</t>
  </si>
  <si>
    <t>203332-000000</t>
  </si>
  <si>
    <t>מחבר חציץ ל64HD</t>
  </si>
  <si>
    <t>203333-000000</t>
  </si>
  <si>
    <t>מחבר עזר לסט 203332</t>
  </si>
  <si>
    <t>203334-000000</t>
  </si>
  <si>
    <t>מחבר עזר לסט 203326</t>
  </si>
  <si>
    <t>203335-000000</t>
  </si>
  <si>
    <t>203336-000000</t>
  </si>
  <si>
    <t>אביזר חיבור לקבוע</t>
  </si>
  <si>
    <t>203337-000000</t>
  </si>
  <si>
    <t>203339-000000</t>
  </si>
  <si>
    <t>הרכבה מחבר לחציץ</t>
  </si>
  <si>
    <t>203340-000000</t>
  </si>
  <si>
    <t>מחבר חציץ לפרופיל תחתון לקבוע</t>
  </si>
  <si>
    <t>203342-000000</t>
  </si>
  <si>
    <t>מחבר חציץ לU11TB</t>
  </si>
  <si>
    <t>203343-000000</t>
  </si>
  <si>
    <t>מחבר חציץ לU11HTB</t>
  </si>
  <si>
    <t>203344-000000</t>
  </si>
  <si>
    <t>מחבר לחציץ רחב</t>
  </si>
  <si>
    <t>203345-000000</t>
  </si>
  <si>
    <t>203347-000000</t>
  </si>
  <si>
    <t>סט לתפיסת רשת חלון פתיחה</t>
  </si>
  <si>
    <t>203401-000000</t>
  </si>
  <si>
    <t>תומך קורה פתוחה</t>
  </si>
  <si>
    <t>203405-000000</t>
  </si>
  <si>
    <t>צינור מרזב</t>
  </si>
  <si>
    <t>203406-000000</t>
  </si>
  <si>
    <t>תומך קורה קפיצי</t>
  </si>
  <si>
    <t>203407-000000</t>
  </si>
  <si>
    <t>תומך תחתון למסגרת 'SGF'</t>
  </si>
  <si>
    <t>203408-000000</t>
  </si>
  <si>
    <t>מהדק מסגרת 'SGF'</t>
  </si>
  <si>
    <t>203409-000000</t>
  </si>
  <si>
    <t>מחבר התפשטות 80 מ'מ</t>
  </si>
  <si>
    <t>203410-000000</t>
  </si>
  <si>
    <t>מחבר התפשטות 100 מ'מ</t>
  </si>
  <si>
    <t>203411-000000</t>
  </si>
  <si>
    <t>מחבר התפשטות 120 מ'מ</t>
  </si>
  <si>
    <t>203412-000000</t>
  </si>
  <si>
    <t>מחבר התפשטות 160 מ'מ</t>
  </si>
  <si>
    <t>203428-000000</t>
  </si>
  <si>
    <t>מחזיק הצללה</t>
  </si>
  <si>
    <t>203428-703112</t>
  </si>
  <si>
    <t>203428-900612</t>
  </si>
  <si>
    <t>203428-900712</t>
  </si>
  <si>
    <t>203428-901612</t>
  </si>
  <si>
    <t>203451-000000</t>
  </si>
  <si>
    <t>תומך קורה שלישית 60 מ'מ</t>
  </si>
  <si>
    <t>203452-000000</t>
  </si>
  <si>
    <t>תומך קורה 3, 60 מ'מ רב תכליתית</t>
  </si>
  <si>
    <t>203453-000000</t>
  </si>
  <si>
    <t>תומך קורה שלישית 80 מ'מ</t>
  </si>
  <si>
    <t>203454-000000</t>
  </si>
  <si>
    <t>תומך קורה 3, 80 מ'מ רב תכליתית</t>
  </si>
  <si>
    <t>203455-000000</t>
  </si>
  <si>
    <t>תומך קורה ששלישית 100 מ'מ</t>
  </si>
  <si>
    <t>203456-000000</t>
  </si>
  <si>
    <t>תומך קורה 3, 100 מ'מ רק תכליתית</t>
  </si>
  <si>
    <t>203457-000000</t>
  </si>
  <si>
    <t>תומך קורה שלישית 120 מ'מ</t>
  </si>
  <si>
    <t>203458-000000</t>
  </si>
  <si>
    <t>תומך קורה 3, 120 מ'מ רב תכליתית</t>
  </si>
  <si>
    <t>203459-000000</t>
  </si>
  <si>
    <t>תומך קורה שלישית 160 מ'מ</t>
  </si>
  <si>
    <t>203460-000000</t>
  </si>
  <si>
    <t>תומך קורה 3, 160 מ'מ רב תכלילתית</t>
  </si>
  <si>
    <t>203461-000000</t>
  </si>
  <si>
    <t>תומך קורה נושאת 80 מ'מ</t>
  </si>
  <si>
    <t>203462-000000</t>
  </si>
  <si>
    <t>תומך קורה נושאת 100 מ'מ</t>
  </si>
  <si>
    <t>203463-000000</t>
  </si>
  <si>
    <t>תומך קורה נושאת 120 מ'מ</t>
  </si>
  <si>
    <t>203464-000000</t>
  </si>
  <si>
    <t>תומך קורה נושאת 160 מ'מ</t>
  </si>
  <si>
    <t>203465-000000</t>
  </si>
  <si>
    <t>תומך קורה נושאת 180 מ'מ</t>
  </si>
  <si>
    <t>203466-000000</t>
  </si>
  <si>
    <t>מחזיק הצללה מתכוונן</t>
  </si>
  <si>
    <t>203466-900612</t>
  </si>
  <si>
    <t>203467-000000</t>
  </si>
  <si>
    <t>203468-000000</t>
  </si>
  <si>
    <t>אביזר איטום לקורה שלישית</t>
  </si>
  <si>
    <t>203470-000000</t>
  </si>
  <si>
    <t>מחבר התפשטות 180 מ'מ</t>
  </si>
  <si>
    <t>203471-000000</t>
  </si>
  <si>
    <t>תומך קורה נושאת 140 מ'מ</t>
  </si>
  <si>
    <t>203472-000000</t>
  </si>
  <si>
    <t>מחבר התפשטות 140 מ'מ</t>
  </si>
  <si>
    <t>203473-000000</t>
  </si>
  <si>
    <t>תומך קורה שלישית 140 מ'מ</t>
  </si>
  <si>
    <t>203474-000000</t>
  </si>
  <si>
    <t>תומך קורה 3, 140 מ'מ רב תכליתית</t>
  </si>
  <si>
    <t>203475-000000</t>
  </si>
  <si>
    <t>מחבר התפשטות 60 מ'מ</t>
  </si>
  <si>
    <t>203479-000000</t>
  </si>
  <si>
    <t>מחזיק הצללה 90 מ"מ</t>
  </si>
  <si>
    <t>203480-000000</t>
  </si>
  <si>
    <t>203483-000000</t>
  </si>
  <si>
    <t>מיצב מסגרת לקיר מסף מודולארי</t>
  </si>
  <si>
    <t>203501-000000</t>
  </si>
  <si>
    <t>עוגן קבוע לקיר מסך</t>
  </si>
  <si>
    <t>203502-000000</t>
  </si>
  <si>
    <t>עוגן נייד לקיר מסך</t>
  </si>
  <si>
    <t>203532-000000</t>
  </si>
  <si>
    <t>203533-000000</t>
  </si>
  <si>
    <t>203534-000000</t>
  </si>
  <si>
    <t>עוגן נייח מחוזק לקיר מסך</t>
  </si>
  <si>
    <t>203535-000000</t>
  </si>
  <si>
    <t>עוגן נייד מחוזק לקיר מסך</t>
  </si>
  <si>
    <t>203537-000000</t>
  </si>
  <si>
    <t>עוגן (מחבר) אלוטון (פרו' 7362)</t>
  </si>
  <si>
    <t>203558-000000</t>
  </si>
  <si>
    <t>תפס רפפה קבועה</t>
  </si>
  <si>
    <t>203558-701212</t>
  </si>
  <si>
    <t>203559-000000</t>
  </si>
  <si>
    <t>מכסה לאף שור 010089</t>
  </si>
  <si>
    <t>203560-000000</t>
  </si>
  <si>
    <t>מכסה עגול למנגנון של ידית חלון</t>
  </si>
  <si>
    <t>203560-035000</t>
  </si>
  <si>
    <t>203564-000000</t>
  </si>
  <si>
    <t>מכסה לפרופיל 010547</t>
  </si>
  <si>
    <t>203564-501812</t>
  </si>
  <si>
    <t>203565-000000</t>
  </si>
  <si>
    <t>מכסה לפר.הצללה 010312</t>
  </si>
  <si>
    <t>203567-000000</t>
  </si>
  <si>
    <t>מכסה להצללה 006517</t>
  </si>
  <si>
    <t>203567-701212</t>
  </si>
  <si>
    <t>203570-000000</t>
  </si>
  <si>
    <t>כיסוי לפרופיל 004577</t>
  </si>
  <si>
    <t>203572-000000</t>
  </si>
  <si>
    <t>מכסה לפרופיל 010805</t>
  </si>
  <si>
    <t>203573-000000</t>
  </si>
  <si>
    <t>מכסה להצללה 010157</t>
  </si>
  <si>
    <t>203574-000000</t>
  </si>
  <si>
    <t>מכסה לאף שור 010311</t>
  </si>
  <si>
    <t>203575-000000</t>
  </si>
  <si>
    <t>מכסה לאף שור 010142</t>
  </si>
  <si>
    <t>203576-000000</t>
  </si>
  <si>
    <t>מכסה לאף שור 010128</t>
  </si>
  <si>
    <t>203577-000000</t>
  </si>
  <si>
    <t>מכסה לפרופיל 006397</t>
  </si>
  <si>
    <t>203578-000000</t>
  </si>
  <si>
    <t>מכסה לאף שור מורכב מ-2 פרופילים</t>
  </si>
  <si>
    <t>203579-000000</t>
  </si>
  <si>
    <t>מכסה לפרופיל 061324</t>
  </si>
  <si>
    <t>203579-900712</t>
  </si>
  <si>
    <t>203580-000000</t>
  </si>
  <si>
    <t>מכסה להצללה 006129</t>
  </si>
  <si>
    <t>203580-901612</t>
  </si>
  <si>
    <t>203581-000000</t>
  </si>
  <si>
    <t>מכסה (פחית) לפר. 010912</t>
  </si>
  <si>
    <t>203582-000000</t>
  </si>
  <si>
    <t>תפס רפפה קבוע ל011198 חפיפה 0 ממ</t>
  </si>
  <si>
    <t>203583-000000</t>
  </si>
  <si>
    <t>תפס רפפה קבוע ל011195 חפיפה 10ממ</t>
  </si>
  <si>
    <t>203585-000000</t>
  </si>
  <si>
    <t>תפס רפפה קבוע מפרופיל 011197</t>
  </si>
  <si>
    <t>203601-000000</t>
  </si>
  <si>
    <t>מרחקיה למלבן</t>
  </si>
  <si>
    <t>203603-000000</t>
  </si>
  <si>
    <t>מרחקיה</t>
  </si>
  <si>
    <t>203604-000000</t>
  </si>
  <si>
    <t>מרחקיה מתכווננת</t>
  </si>
  <si>
    <t>203701-000000</t>
  </si>
  <si>
    <t>לחצן קפיצי לפרי גמר בין קיר מסך</t>
  </si>
  <si>
    <t>204101-000000</t>
  </si>
  <si>
    <t>תומך זכוכית 24 מ'מ לקיר מסך 'SG'</t>
  </si>
  <si>
    <t>204102-000000</t>
  </si>
  <si>
    <t>תומך זכוכית לחלון סמוי</t>
  </si>
  <si>
    <t>204103-000000</t>
  </si>
  <si>
    <t>תומך זכוכית לחלון</t>
  </si>
  <si>
    <t>204105-000000</t>
  </si>
  <si>
    <t>תומך זכוכית 6 מ'מ לקיר מסך 'SSG'</t>
  </si>
  <si>
    <t>204106-000000</t>
  </si>
  <si>
    <t>תומך זכוכית 'TB' לחלון סמוי</t>
  </si>
  <si>
    <t>204107-000000</t>
  </si>
  <si>
    <t>תומך זכוכית</t>
  </si>
  <si>
    <t>204109-000000</t>
  </si>
  <si>
    <t>תומך זכוכית 32 מ'מ</t>
  </si>
  <si>
    <t>204110-000000</t>
  </si>
  <si>
    <t>תומך זכוכית למסגרת 'SG'</t>
  </si>
  <si>
    <t>204136-000000</t>
  </si>
  <si>
    <t>הגבהת זכוכית</t>
  </si>
  <si>
    <t>204137-000000</t>
  </si>
  <si>
    <t>הגבהת לזכוכית עם צלון</t>
  </si>
  <si>
    <t>204138-000000</t>
  </si>
  <si>
    <t>תומך זכוכית לחלון סמוי 'TB'</t>
  </si>
  <si>
    <t>204140-000000</t>
  </si>
  <si>
    <t>תומך זכוכית לsg</t>
  </si>
  <si>
    <t>204141-000000</t>
  </si>
  <si>
    <t>204142-000000</t>
  </si>
  <si>
    <t>תומך זכוכית 8-14 מ'מ למסגרת 'SG'</t>
  </si>
  <si>
    <t>204143-000000</t>
  </si>
  <si>
    <t>תומך זכוכית 15-24 מ'מ</t>
  </si>
  <si>
    <t>204144-000000</t>
  </si>
  <si>
    <t>תומך זכוכית למטריקס</t>
  </si>
  <si>
    <t>204145-000000</t>
  </si>
  <si>
    <t>תומך זכוכית ל-SG זכוכית 24 מ"מ</t>
  </si>
  <si>
    <t>204149-000000</t>
  </si>
  <si>
    <t>204150-000000</t>
  </si>
  <si>
    <t>תומך חלק אנכי,מנגנון הרם והזז</t>
  </si>
  <si>
    <t>204152-000000</t>
  </si>
  <si>
    <t>תומך לזכוכית 36 מ"מ</t>
  </si>
  <si>
    <t>204153-000000</t>
  </si>
  <si>
    <t>תומך לזכוכית 30 מ"מ</t>
  </si>
  <si>
    <t>204161-000000</t>
  </si>
  <si>
    <t>תומך זכוכית לSGלכנף זכוכית 24מ"מ</t>
  </si>
  <si>
    <t>204165-000000</t>
  </si>
  <si>
    <t>פינה לוויסות</t>
  </si>
  <si>
    <t>204166-000000</t>
  </si>
  <si>
    <t>תומך זכוכית לקיר מסך</t>
  </si>
  <si>
    <t>204201-000000</t>
  </si>
  <si>
    <t>מחזיק זכוכית לקיר מסך 'SG'</t>
  </si>
  <si>
    <t>204201-900312</t>
  </si>
  <si>
    <t>204202-000000</t>
  </si>
  <si>
    <t>מחזיק מסגרת לקיר מסך 'SG'</t>
  </si>
  <si>
    <t>204210-000000</t>
  </si>
  <si>
    <t>204211-000000</t>
  </si>
  <si>
    <t>204213-900500</t>
  </si>
  <si>
    <t>לחצן זכוכית לMSGלהתפשטות מוגברת</t>
  </si>
  <si>
    <t>204214-697000</t>
  </si>
  <si>
    <t>מחזיק זכוכית לקיר מסך '25 'SGמ"מ</t>
  </si>
  <si>
    <t>204216-000000</t>
  </si>
  <si>
    <t>תפסן זכוכית 30 מ"מ למטריקס SG</t>
  </si>
  <si>
    <t>204302-000000</t>
  </si>
  <si>
    <t>הגבהה לזכוכית מסך 5 מ'מ</t>
  </si>
  <si>
    <t>204308-000000</t>
  </si>
  <si>
    <t>הגבהה למספריים לאלוטון בלבד</t>
  </si>
  <si>
    <t>205101-000000</t>
  </si>
  <si>
    <t>בורג DIN7981C St5.5/22</t>
  </si>
  <si>
    <t>205102-000000</t>
  </si>
  <si>
    <t>בורגST5.5*25 DIN7981C TYP Z</t>
  </si>
  <si>
    <t>205103-000000</t>
  </si>
  <si>
    <t>בורג-ST5.5*38,DIN7981</t>
  </si>
  <si>
    <t>205104-000000</t>
  </si>
  <si>
    <t>בורג ST5.5X19 DIN7981C,TYP Z</t>
  </si>
  <si>
    <t>205105-000000</t>
  </si>
  <si>
    <t>בורג DIN 7981C,ST 5.5*50</t>
  </si>
  <si>
    <t>205106-000000</t>
  </si>
  <si>
    <t>בורג, DIN 7982,ST 5.5*45</t>
  </si>
  <si>
    <t>205107-000000</t>
  </si>
  <si>
    <t>בורג, DIN 7981,ST5.5*45</t>
  </si>
  <si>
    <t>205108-000000</t>
  </si>
  <si>
    <t>בורג ST4.2X13 DIN7983C TYP Z</t>
  </si>
  <si>
    <t>205110-000000</t>
  </si>
  <si>
    <t>בורג DIN7981C St4.2/13</t>
  </si>
  <si>
    <t>205111-000000</t>
  </si>
  <si>
    <t>בורג DIN7981C St4.2/19</t>
  </si>
  <si>
    <t>205112-000000</t>
  </si>
  <si>
    <t>בורג DIN7981C St4.2/25</t>
  </si>
  <si>
    <t>205114-000000</t>
  </si>
  <si>
    <t>DIN 7982C 2.9*9.5</t>
  </si>
  <si>
    <t>205115-000000</t>
  </si>
  <si>
    <t>בורג  DIN 7982 ST 3.5*22</t>
  </si>
  <si>
    <t>205117-000000</t>
  </si>
  <si>
    <t>בורגDIN 7981 ST 4.8*25</t>
  </si>
  <si>
    <t>205118-000000</t>
  </si>
  <si>
    <t>בורג DIN7981C St3.5/13</t>
  </si>
  <si>
    <t>205119-000000</t>
  </si>
  <si>
    <t>בורג DIN7982C St4.2/19</t>
  </si>
  <si>
    <t>205120-000000</t>
  </si>
  <si>
    <t>בורג DIN7981C St4.2/9.5</t>
  </si>
  <si>
    <t>205121-000000</t>
  </si>
  <si>
    <t>בורג DIN7981C St3.9/13</t>
  </si>
  <si>
    <t>205123-000000</t>
  </si>
  <si>
    <t>בורג DIN7982C St4.2/13</t>
  </si>
  <si>
    <t>205124-000000</t>
  </si>
  <si>
    <t>בורג,DIN 7982C,ST 4.2*22</t>
  </si>
  <si>
    <t>205128-000000</t>
  </si>
  <si>
    <t>בורג פח ראש אלן DIN 1912 6.3*25</t>
  </si>
  <si>
    <t>205131-000000</t>
  </si>
  <si>
    <t>בורג,  ST4.8*13 DIN 7981</t>
  </si>
  <si>
    <t>205142-000000</t>
  </si>
  <si>
    <t>DIN 7982 ST5.5*19</t>
  </si>
  <si>
    <t>205144-000000</t>
  </si>
  <si>
    <t>screw ST4.2x15.2 typeF DIN 7981</t>
  </si>
  <si>
    <t>205145-000000</t>
  </si>
  <si>
    <t>בורג DIN7981C St5.5/60</t>
  </si>
  <si>
    <t>205151-000000</t>
  </si>
  <si>
    <t>בורג ST4.8*25 DIN7982,TYP Z</t>
  </si>
  <si>
    <t>205152-000000</t>
  </si>
  <si>
    <t>DIN 7982-38*10</t>
  </si>
  <si>
    <t>205153-000000</t>
  </si>
  <si>
    <t>בורג DIN 7983C ST4.8X55</t>
  </si>
  <si>
    <t>205156-000000</t>
  </si>
  <si>
    <t>בורג ST4.2X16 DIN7983,TYP C</t>
  </si>
  <si>
    <t>205158-000000</t>
  </si>
  <si>
    <t>DIN7982C ST2.9*22</t>
  </si>
  <si>
    <t>205160-000000</t>
  </si>
  <si>
    <t>DIN7982C ST 5.5*25</t>
  </si>
  <si>
    <t>205161-000000</t>
  </si>
  <si>
    <t>בורג DIN7981 8.4*19</t>
  </si>
  <si>
    <t>205168-000000</t>
  </si>
  <si>
    <t>DIN 7982 5.5X22</t>
  </si>
  <si>
    <t>205169-000000</t>
  </si>
  <si>
    <t>בורג DIN7981 5.5*32</t>
  </si>
  <si>
    <t>205172-000000</t>
  </si>
  <si>
    <t>בורג ST4.9X32 Type F</t>
  </si>
  <si>
    <t>205173-000000</t>
  </si>
  <si>
    <t>בורג DIN 7982 4.8*32</t>
  </si>
  <si>
    <t>205181-000000</t>
  </si>
  <si>
    <t>בורג DIN7982C st 3.5X19</t>
  </si>
  <si>
    <t>205182-000000</t>
  </si>
  <si>
    <t>בורג DIN7981C st4.2X38</t>
  </si>
  <si>
    <t>205185-000000</t>
  </si>
  <si>
    <t>בורג DIN7981C st5.5X55</t>
  </si>
  <si>
    <t>205201-000000</t>
  </si>
  <si>
    <t>בורג ST4.2*25 DIN7504 ,TYP Z</t>
  </si>
  <si>
    <t>205203-000000</t>
  </si>
  <si>
    <t>בורג ST4.8*25 DIN7504P</t>
  </si>
  <si>
    <t>205205-000000</t>
  </si>
  <si>
    <t>205212-000000</t>
  </si>
  <si>
    <t>בורג St 4.8*22 Din 7504P</t>
  </si>
  <si>
    <t>205213-000000</t>
  </si>
  <si>
    <t>בורג St6.3*68 DIN7504K</t>
  </si>
  <si>
    <t>205302-000000</t>
  </si>
  <si>
    <t>בורג M10*25 DIN933</t>
  </si>
  <si>
    <t>205305-000000</t>
  </si>
  <si>
    <t>בורג  M5*10 DIN914</t>
  </si>
  <si>
    <t>205307-000000</t>
  </si>
  <si>
    <t>בורג DIN914 M5*8</t>
  </si>
  <si>
    <t>205309-000000</t>
  </si>
  <si>
    <t>בורג DIN 931 ,M12*90</t>
  </si>
  <si>
    <t>205310-000000</t>
  </si>
  <si>
    <t>בורג פיליפס DIN 965 M5*8</t>
  </si>
  <si>
    <t>205316-000000</t>
  </si>
  <si>
    <t>בורג ,M5*6,DIN7985</t>
  </si>
  <si>
    <t>205343-000000</t>
  </si>
  <si>
    <t>בורג לידית למנגנון הרם והזז</t>
  </si>
  <si>
    <t>205347-000000</t>
  </si>
  <si>
    <t>SN213328 M5X7 בורג</t>
  </si>
  <si>
    <t>205351-000000</t>
  </si>
  <si>
    <t>Din965 A2 M3*4</t>
  </si>
  <si>
    <t>205357-000000</t>
  </si>
  <si>
    <t>בורג DIN 965 M4*8</t>
  </si>
  <si>
    <t>205367-000000</t>
  </si>
  <si>
    <t>בורג DIN7991 M10*50</t>
  </si>
  <si>
    <t>205368-000000</t>
  </si>
  <si>
    <t>בורג DIN 912 M8*20</t>
  </si>
  <si>
    <t>205369-000000</t>
  </si>
  <si>
    <t>בורג DIN 913 M16*50</t>
  </si>
  <si>
    <t>205370-000000</t>
  </si>
  <si>
    <t>DIN 933 M12*35</t>
  </si>
  <si>
    <t>205371-000000</t>
  </si>
  <si>
    <t>בורג DIN 7985 M5*12</t>
  </si>
  <si>
    <t>205377-000000</t>
  </si>
  <si>
    <t>בורג  M10*40 DIN 933</t>
  </si>
  <si>
    <t>205402-000000</t>
  </si>
  <si>
    <t>אום  DIN 985 M12</t>
  </si>
  <si>
    <t>205406-000000</t>
  </si>
  <si>
    <t>ריברט נוט M6*16</t>
  </si>
  <si>
    <t>205409-000000</t>
  </si>
  <si>
    <t>אום DIM985 5M</t>
  </si>
  <si>
    <t>205416-000000</t>
  </si>
  <si>
    <t>אום DIN 985 M10</t>
  </si>
  <si>
    <t>205501-000000</t>
  </si>
  <si>
    <t>דיסקית M10 DIN127B</t>
  </si>
  <si>
    <t>205506-000000</t>
  </si>
  <si>
    <t>DIN 127 M5 דיסקית</t>
  </si>
  <si>
    <t>205508-000000</t>
  </si>
  <si>
    <t>disk M10 DIN 433</t>
  </si>
  <si>
    <t>205513-000000</t>
  </si>
  <si>
    <t>שייבה עם גומי 6.3*16 DIN 0330</t>
  </si>
  <si>
    <t>205516-000000</t>
  </si>
  <si>
    <t>דיסקית משוננת לבורג M10</t>
  </si>
  <si>
    <t>206102-900500</t>
  </si>
  <si>
    <t>פינה לאטם מרכזי חלון A-64TB</t>
  </si>
  <si>
    <t>206103-900500</t>
  </si>
  <si>
    <t>פינה יצוקה לאטם מרכזי</t>
  </si>
  <si>
    <t>206104-900500</t>
  </si>
  <si>
    <t>פינה לאטם זיגוג מרכזי</t>
  </si>
  <si>
    <t>206154-900500</t>
  </si>
  <si>
    <t>אטם זיגוג קלין 7 מ'מ</t>
  </si>
  <si>
    <t>206155-900500</t>
  </si>
  <si>
    <t>אטםU למר' זיגוג 10ממ לזיגוג4-3ממ</t>
  </si>
  <si>
    <t>206156-900500</t>
  </si>
  <si>
    <t>אטם זיגוג חוץ בודד משופר</t>
  </si>
  <si>
    <t>206157-900500</t>
  </si>
  <si>
    <t>גומי זיגוג U לזכוכית 43 מ'מ</t>
  </si>
  <si>
    <t>206158-900500</t>
  </si>
  <si>
    <t>גומי זיגוג U לזכוכית 32 מ'מ</t>
  </si>
  <si>
    <t>206159-900500</t>
  </si>
  <si>
    <t>גומי זיגוג U לזכוכית 18 מ'מ</t>
  </si>
  <si>
    <t>206160-900500</t>
  </si>
  <si>
    <t>גומי זיגוג U לזכוכית 39 מ'מ</t>
  </si>
  <si>
    <t>206162-900500</t>
  </si>
  <si>
    <t>אטם זיגוג (כפתור) 2 מ'מ</t>
  </si>
  <si>
    <t>206163-900500</t>
  </si>
  <si>
    <t>אטם זיגוג (כפתור) 4 מ'מ</t>
  </si>
  <si>
    <t>206164-900500</t>
  </si>
  <si>
    <t>אטם קלין (דחיפה)  4 מ'מ</t>
  </si>
  <si>
    <t>206166-900500</t>
  </si>
  <si>
    <t>אטם זיגוג (דחיפה)5 מ'מ</t>
  </si>
  <si>
    <t>206167-900500</t>
  </si>
  <si>
    <t>אטם זיגוג (כפתור)5 מ'מ</t>
  </si>
  <si>
    <t>206168-900500</t>
  </si>
  <si>
    <t>אטם זיגוג לזכוכית 17 מ"מ</t>
  </si>
  <si>
    <t>206169-900500</t>
  </si>
  <si>
    <t>אטם פנימי 16 מ"מ</t>
  </si>
  <si>
    <t>206175-900500</t>
  </si>
  <si>
    <t>אטם זיגוג לעמוד קיר מסך מיוחד</t>
  </si>
  <si>
    <t>206176-900500</t>
  </si>
  <si>
    <t>אטם זיגוג  לקורה לקיר מסך מיוחד</t>
  </si>
  <si>
    <t>206201-900500</t>
  </si>
  <si>
    <t>אטם פנים 6 מ'מ</t>
  </si>
  <si>
    <t>206202-900500</t>
  </si>
  <si>
    <t>אטם חוץ 2.5 מ'מ</t>
  </si>
  <si>
    <t>206203-900500</t>
  </si>
  <si>
    <t>אטם זיגוג קלין 2 מ'מ</t>
  </si>
  <si>
    <t>206204-900500</t>
  </si>
  <si>
    <t>אטם פנים 4 מ'מ</t>
  </si>
  <si>
    <t>206205-900500</t>
  </si>
  <si>
    <t>אטם פנים 5 מ'מ</t>
  </si>
  <si>
    <t>206206-900500</t>
  </si>
  <si>
    <t>אטם פנים 3 מ'מ</t>
  </si>
  <si>
    <t>206207-900500</t>
  </si>
  <si>
    <t>אטם חוץ 3.5 מ'מ</t>
  </si>
  <si>
    <t>206210-900500</t>
  </si>
  <si>
    <t>אטם זיגוג חיצוני 6.5מ"מ לחלון</t>
  </si>
  <si>
    <t>206212-900500</t>
  </si>
  <si>
    <t>אטם זיגוג פנימי לקיר מסך 5 מ'מ</t>
  </si>
  <si>
    <t>206213-900500</t>
  </si>
  <si>
    <t>אטם זיגוג פנימי לקיר מסך 9 מ'מ</t>
  </si>
  <si>
    <t>206214-900500</t>
  </si>
  <si>
    <t>אטם זיגוג פנימי לקיר מסך 11 מ'מ</t>
  </si>
  <si>
    <t>206215-900500</t>
  </si>
  <si>
    <t>אטם זיגוג חוץ בודד</t>
  </si>
  <si>
    <t>206217-900500</t>
  </si>
  <si>
    <t>אטם זיגוג פנימי לקיר מסך 3 מ'מ</t>
  </si>
  <si>
    <t>206218-900500</t>
  </si>
  <si>
    <t>אטם זיגוג פנימי לקיר מסך 17 מ'מ</t>
  </si>
  <si>
    <t>206220-900500</t>
  </si>
  <si>
    <t>אטם זיגוג פנימי לקיר מסך 7 מ'מ</t>
  </si>
  <si>
    <t>206221-900500</t>
  </si>
  <si>
    <t>אטם זיגוג פנימי לקיר מסך 13 מ'מ</t>
  </si>
  <si>
    <t>206224-900500</t>
  </si>
  <si>
    <t>אטם סרגל לדלת קוטר 3 מ'מ</t>
  </si>
  <si>
    <t>206225-900500</t>
  </si>
  <si>
    <t>אטם זיגוג פנימי לקיר מסך 15 מ'מ</t>
  </si>
  <si>
    <t>206226-900500</t>
  </si>
  <si>
    <t>אטם זיגוג 5 מ'מ עם תעלה</t>
  </si>
  <si>
    <t>206229-900500</t>
  </si>
  <si>
    <t>אטםU למר'זיגוג 10ממ לזיגוג 6-5ממ</t>
  </si>
  <si>
    <t>206230-900500</t>
  </si>
  <si>
    <t>גומי זיגוג U לזכוכית 14 מ'מ</t>
  </si>
  <si>
    <t>206231-900500</t>
  </si>
  <si>
    <t>אטם זיגוג פנימי 3 מ'מ</t>
  </si>
  <si>
    <t>206232-900500</t>
  </si>
  <si>
    <t>אטם זיגוג פנימי שטוח 3 מ'מ</t>
  </si>
  <si>
    <t>206235-900500</t>
  </si>
  <si>
    <t>גומי זיגוג U לזכוכית 37 מ'מ</t>
  </si>
  <si>
    <t>206236-900500</t>
  </si>
  <si>
    <t>אטם זיגוג חיצוני 5 מ'מ</t>
  </si>
  <si>
    <t>206238-900500</t>
  </si>
  <si>
    <t>אטם מרכזי</t>
  </si>
  <si>
    <t>206239-900500</t>
  </si>
  <si>
    <t>פינה יצוקה</t>
  </si>
  <si>
    <t>206244-900500</t>
  </si>
  <si>
    <t>אטם זיגוג חיצוני 6-8 מ"מ</t>
  </si>
  <si>
    <t>206249-000000</t>
  </si>
  <si>
    <t>אטם זיגוג פנימי 5.5 מ"מ</t>
  </si>
  <si>
    <t>206251-900500</t>
  </si>
  <si>
    <t>אטם זיגוג לקיר מסך 11 מ'מ</t>
  </si>
  <si>
    <t>206254-900512</t>
  </si>
  <si>
    <t>אטםU למר' זיגוג 12 ממ לזיגוג 6ממ</t>
  </si>
  <si>
    <t>206276-900500</t>
  </si>
  <si>
    <t>אטם זיגוג פנימי שטוח 2 מ'מ</t>
  </si>
  <si>
    <t>206297-900500</t>
  </si>
  <si>
    <t>206298-900500</t>
  </si>
  <si>
    <t>206299-900500</t>
  </si>
  <si>
    <t>206302-900512</t>
  </si>
  <si>
    <t>206303-900500</t>
  </si>
  <si>
    <t>206305-900500</t>
  </si>
  <si>
    <t>206317-900500</t>
  </si>
  <si>
    <t>אטם שולב</t>
  </si>
  <si>
    <t>206318-900500</t>
  </si>
  <si>
    <t>גומי  מרכזי לחלון סמוי</t>
  </si>
  <si>
    <t>206319-900512</t>
  </si>
  <si>
    <t>אטם מרכזי לח. סמוי לפתחים גדולים</t>
  </si>
  <si>
    <t>206321-900500</t>
  </si>
  <si>
    <t>206322-900500</t>
  </si>
  <si>
    <t>מרכזי חיצוני לסמוי חצי סטרקטורלי</t>
  </si>
  <si>
    <t>206401-900500</t>
  </si>
  <si>
    <t>אטם אגף</t>
  </si>
  <si>
    <t>206402-900500</t>
  </si>
  <si>
    <t>אטם אגף-מלבן</t>
  </si>
  <si>
    <t>206404-900500</t>
  </si>
  <si>
    <t>אטם כנף- משקוף לחלון סמוי</t>
  </si>
  <si>
    <t>206405-900500</t>
  </si>
  <si>
    <t>אטם חיצוני</t>
  </si>
  <si>
    <t>206412-900500</t>
  </si>
  <si>
    <t>אטם כנף</t>
  </si>
  <si>
    <t>206413-900500</t>
  </si>
  <si>
    <t>גומי משקוף-כנף</t>
  </si>
  <si>
    <t>206420-900500</t>
  </si>
  <si>
    <t>אטם משקוף-כנף מרווח 5.0 מ"מ</t>
  </si>
  <si>
    <t>206421-000000</t>
  </si>
  <si>
    <t>אטם משקוף - כנף לU12</t>
  </si>
  <si>
    <t>206422-900500</t>
  </si>
  <si>
    <t>אטם משקוף כנף לU12 לאסימטרי</t>
  </si>
  <si>
    <t>206423-900500</t>
  </si>
  <si>
    <t>אטם חיצוני למשקוף לU11H TB</t>
  </si>
  <si>
    <t>206425-900500</t>
  </si>
  <si>
    <t>אטם דו קומפוננטי לU22hr</t>
  </si>
  <si>
    <t>206504-900500</t>
  </si>
  <si>
    <t>אטם הרחקת זיגוג לקיר מסך 2 מ'מ</t>
  </si>
  <si>
    <t>206505-900500</t>
  </si>
  <si>
    <t>אטם הרחקת זיגוג לקיר מסך 6 מ'מ</t>
  </si>
  <si>
    <t>206506-900500</t>
  </si>
  <si>
    <t>אטם חיצוני לחלון סמוי</t>
  </si>
  <si>
    <t>206507-900500</t>
  </si>
  <si>
    <t>אטם חיצוני לחלון סמוי 'SG'</t>
  </si>
  <si>
    <t>206508-900500</t>
  </si>
  <si>
    <t>אטם תפר התפשטות</t>
  </si>
  <si>
    <t>206509-900500</t>
  </si>
  <si>
    <t>אטם הרחקת זיגוג לקיר מסך 8 מ'מ</t>
  </si>
  <si>
    <t>206510-900500</t>
  </si>
  <si>
    <t>גומי חיצוני לחלון סמוי SSG</t>
  </si>
  <si>
    <t>206511-900500</t>
  </si>
  <si>
    <t>אטם הגבלת סיליקון לקיר מסך 'SG'</t>
  </si>
  <si>
    <t>206512-900500</t>
  </si>
  <si>
    <t>אטם עמוד מרכזי לקיר מסך 'SGF'</t>
  </si>
  <si>
    <t>206513-900500</t>
  </si>
  <si>
    <t>אטם קליפס לקיר מסך 'SGF'</t>
  </si>
  <si>
    <t>206514-900500</t>
  </si>
  <si>
    <t>אטם הרחקת זיגוג לקיר מסך 12 מ'מ</t>
  </si>
  <si>
    <t>206529-900500</t>
  </si>
  <si>
    <t>אטם התפשטות</t>
  </si>
  <si>
    <t>206531-900500</t>
  </si>
  <si>
    <t>גומי לרשת</t>
  </si>
  <si>
    <t>206532-900500</t>
  </si>
  <si>
    <t>אטם חיצוני לחלון סמוי 'TB'</t>
  </si>
  <si>
    <t>206533-900500</t>
  </si>
  <si>
    <t>206534-000000</t>
  </si>
  <si>
    <t>אטם לשלב תריס סופי (אומגה)</t>
  </si>
  <si>
    <t>206536-900500</t>
  </si>
  <si>
    <t>אטם לקבוע אינטגרלי</t>
  </si>
  <si>
    <t>206537-000000</t>
  </si>
  <si>
    <t>אטם תומך סיליקון</t>
  </si>
  <si>
    <t>206542-900500</t>
  </si>
  <si>
    <t>אטם חיצוני לחלון סמוי עם ציר</t>
  </si>
  <si>
    <t>206543-900512</t>
  </si>
  <si>
    <t>גומי הסתרת מרווח</t>
  </si>
  <si>
    <t>206544-000000</t>
  </si>
  <si>
    <t>אטם אופקי לחיבור מודולים קיר מסך</t>
  </si>
  <si>
    <t>206545-000000</t>
  </si>
  <si>
    <t>אטם אנכי לחיבור מודולים בקיר מסך</t>
  </si>
  <si>
    <t>206546-900500</t>
  </si>
  <si>
    <t>אטם חיצוני למודול</t>
  </si>
  <si>
    <t>206547-900500</t>
  </si>
  <si>
    <t>אטם חיצוני לחוצץ</t>
  </si>
  <si>
    <t>206551-900500</t>
  </si>
  <si>
    <t>אטם מרכזי לחוצץ</t>
  </si>
  <si>
    <t>206552-900500</t>
  </si>
  <si>
    <t>אטם חיצוני למסגרת 3 צדדים</t>
  </si>
  <si>
    <t>206553-900500</t>
  </si>
  <si>
    <t>אטם חיצוני למסגרת צד עליון</t>
  </si>
  <si>
    <t>206554-900500</t>
  </si>
  <si>
    <t>אטם פנימי למסגרת צד תחתון</t>
  </si>
  <si>
    <t>206555-900500</t>
  </si>
  <si>
    <t>אטם חיצוני לחלון סמי</t>
  </si>
  <si>
    <t>206556-900500</t>
  </si>
  <si>
    <t>אטם הידוק לחלון סמוי</t>
  </si>
  <si>
    <t>206559-900500</t>
  </si>
  <si>
    <t>206560-900500</t>
  </si>
  <si>
    <t>אטם חיצוני לחלון סמוי הדבקה VHB</t>
  </si>
  <si>
    <t>206562-900500</t>
  </si>
  <si>
    <t>אטם חיצוני אופקי U22HR</t>
  </si>
  <si>
    <t>206563-900500</t>
  </si>
  <si>
    <t>אטם לאביזר ניקוז מים ממרזב ל-SG</t>
  </si>
  <si>
    <t>206564-900500</t>
  </si>
  <si>
    <t>אטם להסתרת חיבורים לקיר מסך</t>
  </si>
  <si>
    <t>206565-900500</t>
  </si>
  <si>
    <t>אטם חיצוני צד לדלת U22HR</t>
  </si>
  <si>
    <t>206577-900500</t>
  </si>
  <si>
    <t>אטם אופקי לחיבור רחב לחוצץ</t>
  </si>
  <si>
    <t>206578-900500</t>
  </si>
  <si>
    <t>אטם חיצוני לחיבור רחב למודול</t>
  </si>
  <si>
    <t>206580-900500</t>
  </si>
  <si>
    <t>אטם להסתרת סיליקון</t>
  </si>
  <si>
    <t>206605-900500</t>
  </si>
  <si>
    <t>הגבהה ל M-50 לבידודית</t>
  </si>
  <si>
    <t>206606-900500</t>
  </si>
  <si>
    <t>הגבהה ל M-50 לבידודית עם צילון</t>
  </si>
  <si>
    <t>206610-900512</t>
  </si>
  <si>
    <t>הגבהה לבידודית קיר מסך 26 מ"מ</t>
  </si>
  <si>
    <t>206612-900512</t>
  </si>
  <si>
    <t>אטם הגבהה לזכוכית בידודית 36-38מ</t>
  </si>
  <si>
    <t>206613-900500</t>
  </si>
  <si>
    <t>206614-900500</t>
  </si>
  <si>
    <t>אטם הרחקה28מ"מ לזיגוג זכוכית</t>
  </si>
  <si>
    <t>206702-900500</t>
  </si>
  <si>
    <t>מברשת 5/4.8 מ'מ</t>
  </si>
  <si>
    <t>206703-900500</t>
  </si>
  <si>
    <t>מברשת 6.9/1200 מ'מ</t>
  </si>
  <si>
    <t>206704-000000</t>
  </si>
  <si>
    <t>מברשת ללא סנפיר 1200*4.8 שחור</t>
  </si>
  <si>
    <t>206705-000000</t>
  </si>
  <si>
    <t>מברשת 4.8/1000 מ'מ</t>
  </si>
  <si>
    <t>206802-900500</t>
  </si>
  <si>
    <t>מברשת 48*425CF שחור</t>
  </si>
  <si>
    <t>206803-900500</t>
  </si>
  <si>
    <t>מברשת לרום 48X550 HF 55 שחור</t>
  </si>
  <si>
    <t>206803-901000</t>
  </si>
  <si>
    <t>206806-900500</t>
  </si>
  <si>
    <t>מברשת סנפיר 4.8X575HF</t>
  </si>
  <si>
    <t>206808-900500</t>
  </si>
  <si>
    <t>מברשת סנפיר לשולב</t>
  </si>
  <si>
    <t>206808-901000</t>
  </si>
  <si>
    <t>206810-900500</t>
  </si>
  <si>
    <t>מברשת סנפיר 4.8X1200HF</t>
  </si>
  <si>
    <t>206811-900500</t>
  </si>
  <si>
    <t>מברשת רוממה גבוהה בסיס HF69-1200</t>
  </si>
  <si>
    <t>206812-900500</t>
  </si>
  <si>
    <t>מברשת לכנף הזזה בלגי</t>
  </si>
  <si>
    <t>206813-900500</t>
  </si>
  <si>
    <t>מברשת לכנף הזזה</t>
  </si>
  <si>
    <t>206816-900500</t>
  </si>
  <si>
    <t>מברשת סנפיר 6.9X950 HF</t>
  </si>
  <si>
    <t>206822-900500</t>
  </si>
  <si>
    <t>מברשת CF 6.9X1200</t>
  </si>
  <si>
    <t>206823-000000</t>
  </si>
  <si>
    <t>מברשת + סנפיר  6.9*8 HF 2.5</t>
  </si>
  <si>
    <t>206851-000000</t>
  </si>
  <si>
    <t>אטם שליבה עליון</t>
  </si>
  <si>
    <t>206852-900500</t>
  </si>
  <si>
    <t>אטם שליבה תחתון</t>
  </si>
  <si>
    <t>206861-900500</t>
  </si>
  <si>
    <t>סט אטמי שליבה ומכסים</t>
  </si>
  <si>
    <t>206862-900500</t>
  </si>
  <si>
    <t>206863-900500</t>
  </si>
  <si>
    <t>אטם צורתי לפרופיל 010241</t>
  </si>
  <si>
    <t>206864-900500</t>
  </si>
  <si>
    <t>אטם צורתי לפר' 10399,10433,10345</t>
  </si>
  <si>
    <t>206865-900500</t>
  </si>
  <si>
    <t>אטם צורתי לפרופיל 010301</t>
  </si>
  <si>
    <t>206866-900500</t>
  </si>
  <si>
    <t>אטם צורתי לפרופיל 010285</t>
  </si>
  <si>
    <t>206867-900500</t>
  </si>
  <si>
    <t>אטם צורתי לפרופיל 010289</t>
  </si>
  <si>
    <t>206868-900500</t>
  </si>
  <si>
    <t>אטם צורתי לפרופיל 010286</t>
  </si>
  <si>
    <t>206869-900500</t>
  </si>
  <si>
    <t>אטם צורתי לפרופיל 010290</t>
  </si>
  <si>
    <t>206870-900500</t>
  </si>
  <si>
    <t>קוביה מוקצפת לפרופיל 010301</t>
  </si>
  <si>
    <t>206871-900500</t>
  </si>
  <si>
    <t>קוביה מוקצפת לפרופיל 010285</t>
  </si>
  <si>
    <t>206872-900500</t>
  </si>
  <si>
    <t>קוביה מוקצפת לפרופיל 010289</t>
  </si>
  <si>
    <t>206873-900500</t>
  </si>
  <si>
    <t>קוביה מוקצפת לפרופיל 010286</t>
  </si>
  <si>
    <t>206874-900500</t>
  </si>
  <si>
    <t>קוביה מוקצפת לפרופיל 010290</t>
  </si>
  <si>
    <t>206875-900500</t>
  </si>
  <si>
    <t>קוביה מוקצפת למסילות 2 נתיבים</t>
  </si>
  <si>
    <t>206876-900500</t>
  </si>
  <si>
    <t>אטם צורתי לפר'10344,10434,10406</t>
  </si>
  <si>
    <t>206877-900500</t>
  </si>
  <si>
    <t>קוב מוקצפת לפר'10344,10434,10406</t>
  </si>
  <si>
    <t>206878-900500</t>
  </si>
  <si>
    <t>סט אטמי שליבה לדו אגפי</t>
  </si>
  <si>
    <t>206879-900500</t>
  </si>
  <si>
    <t>סט אטמי שליבה</t>
  </si>
  <si>
    <t>206881-900500</t>
  </si>
  <si>
    <t>אטם צורתי לפרופיל 10374,10501</t>
  </si>
  <si>
    <t>206882-900500</t>
  </si>
  <si>
    <t>קוביה מוקצפת לפר'10501,10374</t>
  </si>
  <si>
    <t>206883-900500</t>
  </si>
  <si>
    <t>סט אטימה למלבן 2 נתיבים עם אמבטי</t>
  </si>
  <si>
    <t>206885-900500</t>
  </si>
  <si>
    <t>אטם נתיב תחתון</t>
  </si>
  <si>
    <t>206886-900500</t>
  </si>
  <si>
    <t>אטם צורתי לפרופיל 010369</t>
  </si>
  <si>
    <t>206887-900500</t>
  </si>
  <si>
    <t>קוביה מוקצפת לפרופיל 010369</t>
  </si>
  <si>
    <t>206888-900500</t>
  </si>
  <si>
    <t>אטם צורתי לפרופיל 010370</t>
  </si>
  <si>
    <t>206889-900500</t>
  </si>
  <si>
    <t>קוביה מוקצפת לפרופיל 010370</t>
  </si>
  <si>
    <t>206890-900500</t>
  </si>
  <si>
    <t>אטם צורתי לפרופילים 10407,10347</t>
  </si>
  <si>
    <t>206891-900500</t>
  </si>
  <si>
    <t>קוביה מוקצפת לפרו' 10407,10347</t>
  </si>
  <si>
    <t>206892-900500</t>
  </si>
  <si>
    <t>אטם צורתי לפרופיל 10401,10349</t>
  </si>
  <si>
    <t>206893-900500</t>
  </si>
  <si>
    <t>קוביה מוקצפת לפר' 10401,10349</t>
  </si>
  <si>
    <t>206895-900500</t>
  </si>
  <si>
    <t>אטם צורתי לפרופיל 010377</t>
  </si>
  <si>
    <t>206896-900500</t>
  </si>
  <si>
    <t>קוביה מוקצפת לפרופיל 010377</t>
  </si>
  <si>
    <t>206897-900500</t>
  </si>
  <si>
    <t>אטם צורתי לפרופיל 010379</t>
  </si>
  <si>
    <t>206898-900500</t>
  </si>
  <si>
    <t>קוביה מוקצפת לפרופיל 010379</t>
  </si>
  <si>
    <t>206899-900500</t>
  </si>
  <si>
    <t>אטם צורתי לפרופיל 10375,010502</t>
  </si>
  <si>
    <t>206903-900500</t>
  </si>
  <si>
    <t>סט אטמי שליבה רום 55 שחור</t>
  </si>
  <si>
    <t>206903-901000</t>
  </si>
  <si>
    <t>206933-900500</t>
  </si>
  <si>
    <t>קוביה מוקצפת</t>
  </si>
  <si>
    <t>206934-900500</t>
  </si>
  <si>
    <t>אטם צורתי</t>
  </si>
  <si>
    <t>206935-900500</t>
  </si>
  <si>
    <t>206936-900500</t>
  </si>
  <si>
    <t>206937-900500</t>
  </si>
  <si>
    <t>קוביות מוקצפות לפר'-060799</t>
  </si>
  <si>
    <t>206938-900500</t>
  </si>
  <si>
    <t>אטם צורתי לפרופיל 98466/60099/</t>
  </si>
  <si>
    <t>206940-900500</t>
  </si>
  <si>
    <t>206942-900500</t>
  </si>
  <si>
    <t>קוביה מוקצפת לפר-060800</t>
  </si>
  <si>
    <t>206951-900500</t>
  </si>
  <si>
    <t>אטם צורתי עליון רום 2/55</t>
  </si>
  <si>
    <t>206952-900500</t>
  </si>
  <si>
    <t>אטם צורתי,55,פרי55/2-060910</t>
  </si>
  <si>
    <t>206953-900500</t>
  </si>
  <si>
    <t>קוביה מוקצפת לפרו' 60910 רום 55/</t>
  </si>
  <si>
    <t>206959-900500</t>
  </si>
  <si>
    <t>אטם צורתי לפרופיל 090042</t>
  </si>
  <si>
    <t>206964-900500</t>
  </si>
  <si>
    <t>אטם צורתי לפרופיל 010280</t>
  </si>
  <si>
    <t>206965-900500</t>
  </si>
  <si>
    <t>קוביה מוקצפת לפרופיל 010280</t>
  </si>
  <si>
    <t>206966-900500</t>
  </si>
  <si>
    <t>אטם צורתי לפרופיל 090238</t>
  </si>
  <si>
    <t>206969-900500</t>
  </si>
  <si>
    <t>קוביה מוקצפת,120/2,לפרי 061083</t>
  </si>
  <si>
    <t>206977-900500</t>
  </si>
  <si>
    <t>אטם נתיב</t>
  </si>
  <si>
    <t>206981-900500</t>
  </si>
  <si>
    <t>אטם צורתי לתחתון לקבוע-80/3</t>
  </si>
  <si>
    <t>206989-900500</t>
  </si>
  <si>
    <t>אטם צורתי לפרופיל 006479</t>
  </si>
  <si>
    <t>206990-900500</t>
  </si>
  <si>
    <t>אטם צורתי לפרופיל 006477</t>
  </si>
  <si>
    <t>207101-000000</t>
  </si>
  <si>
    <t>Arbosil 1096</t>
  </si>
  <si>
    <t>207102-000000</t>
  </si>
  <si>
    <t>סיליקון סטרוקטורלי DC-983</t>
  </si>
  <si>
    <t>207103-000000</t>
  </si>
  <si>
    <t>סיליקון ניטרלי</t>
  </si>
  <si>
    <t>207104-000000</t>
  </si>
  <si>
    <t>סיליקון להדבקת זכוכית DC-895</t>
  </si>
  <si>
    <t>207107-000000</t>
  </si>
  <si>
    <t>סיליקון ניטראלי</t>
  </si>
  <si>
    <t>207202-000000</t>
  </si>
  <si>
    <t>חומר איטום לסדקים צרים</t>
  </si>
  <si>
    <t>207203-000000</t>
  </si>
  <si>
    <t>סרט בוטילי קוטר 8 מ'מ-6מ בחבילה</t>
  </si>
  <si>
    <t>207204-000000</t>
  </si>
  <si>
    <t>סרט בוטילי רוחב 40 מ'מ(10מ' חב')</t>
  </si>
  <si>
    <t>207205-000000</t>
  </si>
  <si>
    <t>פוליאטילן מוקצף 20*5 - 10מ' גליל</t>
  </si>
  <si>
    <t>207206-000000</t>
  </si>
  <si>
    <t>פוליאטילן מוקצף 30*6</t>
  </si>
  <si>
    <t>207208-000000</t>
  </si>
  <si>
    <t>משאבה לחומר איטום סדקים צרים</t>
  </si>
  <si>
    <t>207212-000000</t>
  </si>
  <si>
    <t>פוליאטילן מוקצף דו צדדי 6*10-6מ'</t>
  </si>
  <si>
    <t>207220-000000</t>
  </si>
  <si>
    <t>פוליאטילן מוקצף</t>
  </si>
  <si>
    <t>207222-000000</t>
  </si>
  <si>
    <t>מטליות ניקוי (400 מטליות בקופסא)</t>
  </si>
  <si>
    <t>207223-000000</t>
  </si>
  <si>
    <t>גילון סקוטש להכנת פני השטח להדבק</t>
  </si>
  <si>
    <t>207224-000000</t>
  </si>
  <si>
    <t>בקבוק אלכוהול לניקוי והכנת שטח</t>
  </si>
  <si>
    <t>207225-000000</t>
  </si>
  <si>
    <t>פריימר 94</t>
  </si>
  <si>
    <t>207301-000000</t>
  </si>
  <si>
    <t>יריעת 25 .EPDM  0.75*200מ' בגליל</t>
  </si>
  <si>
    <t>207520-000000</t>
  </si>
  <si>
    <t>סרט 0.3*15-18 VHB</t>
  </si>
  <si>
    <t>207522-000000</t>
  </si>
  <si>
    <t>סרט VHB שחור 19מ"מ אורך 16.5 מטר</t>
  </si>
  <si>
    <t>207523-000000</t>
  </si>
  <si>
    <t>סרט VHB אפור 19מ"מ אורך 16.5 מטר</t>
  </si>
  <si>
    <t>207524-000000</t>
  </si>
  <si>
    <t>סרט VHB שחור 25מ"מ אורך 16.5 מטר</t>
  </si>
  <si>
    <t>207525-000000</t>
  </si>
  <si>
    <t>סרט VHB אפור 25מ"מ אורך 16.5 מטר</t>
  </si>
  <si>
    <t>208104-000000</t>
  </si>
  <si>
    <t>סט פקקים לפתיחה דו כנפי 64HD</t>
  </si>
  <si>
    <t>208114-000000</t>
  </si>
  <si>
    <t>פקק ניקוז</t>
  </si>
  <si>
    <t>208117-900512</t>
  </si>
  <si>
    <t>208117-901012</t>
  </si>
  <si>
    <t>208118-000000</t>
  </si>
  <si>
    <t>סט פקקים למפגש אגפים</t>
  </si>
  <si>
    <t>208120-000000</t>
  </si>
  <si>
    <t>סט פקקים לדלת דו כנפית עם חציץ</t>
  </si>
  <si>
    <t>208125-000000</t>
  </si>
  <si>
    <t>פקק למפגש אגפים -סט</t>
  </si>
  <si>
    <t>208130-000000</t>
  </si>
  <si>
    <t>מכסה 11.5 מ'מ</t>
  </si>
  <si>
    <t>208130-900512</t>
  </si>
  <si>
    <t>208131-000000</t>
  </si>
  <si>
    <t>סט פקקים למפגש כנפיים ע/ת 501</t>
  </si>
  <si>
    <t>208144-000000</t>
  </si>
  <si>
    <t>פקק לכנף\שולב מחוזק</t>
  </si>
  <si>
    <t>208145-000000</t>
  </si>
  <si>
    <t>208146-000000</t>
  </si>
  <si>
    <t>פחית אטימה לפרופיל 010408</t>
  </si>
  <si>
    <t>208147-000000</t>
  </si>
  <si>
    <t>פחית אטימה לפרופיל 010410</t>
  </si>
  <si>
    <t>208155-000000</t>
  </si>
  <si>
    <t>סט פקקים לדלת דו כנפית ללא חציץ</t>
  </si>
  <si>
    <t>208156-000000</t>
  </si>
  <si>
    <t>פחית אטימה לאמבטיה 010674</t>
  </si>
  <si>
    <t>208157-000000</t>
  </si>
  <si>
    <t>פחית אטימה לאמבטיה 010661</t>
  </si>
  <si>
    <t>208161-900100</t>
  </si>
  <si>
    <t>פקק לשולב 010416/010510/010535</t>
  </si>
  <si>
    <t>208161-900500</t>
  </si>
  <si>
    <t>208162-900100</t>
  </si>
  <si>
    <t>פקק בינוני לשולב/כנף מחוזק</t>
  </si>
  <si>
    <t>208162-900500</t>
  </si>
  <si>
    <t>208163-900100</t>
  </si>
  <si>
    <t>פקק קטן לשולב/כנף</t>
  </si>
  <si>
    <t>208163-900500</t>
  </si>
  <si>
    <t>208170-900100</t>
  </si>
  <si>
    <t>סט פקקים לזקף מחוזק 060854</t>
  </si>
  <si>
    <t>208170-900500</t>
  </si>
  <si>
    <t>208205-900512</t>
  </si>
  <si>
    <t>כולא כנף רום 80</t>
  </si>
  <si>
    <t>208205-901012</t>
  </si>
  <si>
    <t>208206-900612</t>
  </si>
  <si>
    <t>208207-000000</t>
  </si>
  <si>
    <t>תפס להלבשה מסתובבת</t>
  </si>
  <si>
    <t>208214-900512</t>
  </si>
  <si>
    <t>פינת מגן</t>
  </si>
  <si>
    <t>208219-000000</t>
  </si>
  <si>
    <t>208401-000000</t>
  </si>
  <si>
    <t>שלה לשלב גלילה 65 (006348)</t>
  </si>
  <si>
    <t>208402-000000</t>
  </si>
  <si>
    <t>שלה לשלב גלילה מיני (004992)</t>
  </si>
  <si>
    <t>208403-000000</t>
  </si>
  <si>
    <t>שלה לשלב גלילה מידי (004993)</t>
  </si>
  <si>
    <t>208404-000000</t>
  </si>
  <si>
    <t>שלה לשלב גלילה 55 (004984)</t>
  </si>
  <si>
    <t>208406-000000</t>
  </si>
  <si>
    <t>זוג שלות לשלב 61305</t>
  </si>
  <si>
    <t>208409-000000</t>
  </si>
  <si>
    <t>שלה לשלב תריס 121</t>
  </si>
  <si>
    <t>208410-000000</t>
  </si>
  <si>
    <t>שלות לשלב מידי עם בורג 010699</t>
  </si>
  <si>
    <t>208412-101312</t>
  </si>
  <si>
    <t>5 מטר PVC לשלבי גלילה 55 ו65</t>
  </si>
  <si>
    <t>208420-000000</t>
  </si>
  <si>
    <t>זוג שלות לשלב אור מידי בלגי</t>
  </si>
  <si>
    <t>208502-900512</t>
  </si>
  <si>
    <t>צינור ניקוז 16 מ'מ</t>
  </si>
  <si>
    <t>208502-901012</t>
  </si>
  <si>
    <t>208503-900512</t>
  </si>
  <si>
    <t>צינור ניקוז 14 מ'מ</t>
  </si>
  <si>
    <t>208503-901012</t>
  </si>
  <si>
    <t>208507-900100</t>
  </si>
  <si>
    <t>קליפון להלבשה</t>
  </si>
  <si>
    <t>208510-000000</t>
  </si>
  <si>
    <t>מכסה תחתון</t>
  </si>
  <si>
    <t>208511-000000</t>
  </si>
  <si>
    <t>מכסה עליון</t>
  </si>
  <si>
    <t>208515-000000</t>
  </si>
  <si>
    <t>מכסה לזקף</t>
  </si>
  <si>
    <t>208517-000000</t>
  </si>
  <si>
    <t>סט מכסים</t>
  </si>
  <si>
    <t>208521-900512</t>
  </si>
  <si>
    <t>שסתום ניקוז</t>
  </si>
  <si>
    <t>208523-000000</t>
  </si>
  <si>
    <t>מייצב כנף</t>
  </si>
  <si>
    <t>208527-900512</t>
  </si>
  <si>
    <t>צינור ניקוז 8 מ'מ</t>
  </si>
  <si>
    <t>208527-901012</t>
  </si>
  <si>
    <t>208528-000000</t>
  </si>
  <si>
    <t>פקק לשולב</t>
  </si>
  <si>
    <t>208529-000000</t>
  </si>
  <si>
    <t>מכסה לפקק לשולב</t>
  </si>
  <si>
    <t>208532-000000</t>
  </si>
  <si>
    <t>סט מכסים לכנף 790</t>
  </si>
  <si>
    <t>208538-000000</t>
  </si>
  <si>
    <t>אביזר אטימה לשולב</t>
  </si>
  <si>
    <t>208541-000000</t>
  </si>
  <si>
    <t>אביזר מייצב ליפנית</t>
  </si>
  <si>
    <t>208543-000000</t>
  </si>
  <si>
    <t>מיצב כנף</t>
  </si>
  <si>
    <t>208544-000000</t>
  </si>
  <si>
    <t>צינור ניקוז קוטר 16*44 מ"מ</t>
  </si>
  <si>
    <t>208701-900512</t>
  </si>
  <si>
    <t>שתל לזכוכית קיר מסך 'SG'</t>
  </si>
  <si>
    <t>208702-000000</t>
  </si>
  <si>
    <t>הגבהת זיגוג 2X6X100</t>
  </si>
  <si>
    <t>208703-000000</t>
  </si>
  <si>
    <t>הגבהה פלסטיק 2X100X24</t>
  </si>
  <si>
    <t>208704-000000</t>
  </si>
  <si>
    <t>פלסטיק לתומך זכוכית 2*15*100מ"מ</t>
  </si>
  <si>
    <t>208705-000000</t>
  </si>
  <si>
    <t>הגבהת זיגוג 100*15*5</t>
  </si>
  <si>
    <t>208706-000000</t>
  </si>
  <si>
    <t>שתל לזכוכית אטומה</t>
  </si>
  <si>
    <t>208707-000000</t>
  </si>
  <si>
    <t>פלסטיק תומך זכוכית 2*40*100 מ"מ</t>
  </si>
  <si>
    <t>208708-000000</t>
  </si>
  <si>
    <t>פלסטיק 100*2*34</t>
  </si>
  <si>
    <t>208709-000000</t>
  </si>
  <si>
    <t>הגבהה פלסטיק 2X100X26</t>
  </si>
  <si>
    <t>208710-000000</t>
  </si>
  <si>
    <t>הגבההת פלסטיק 26/4/100</t>
  </si>
  <si>
    <t>208711-000000</t>
  </si>
  <si>
    <t>הגבהת זיגוג</t>
  </si>
  <si>
    <t>208714-000000</t>
  </si>
  <si>
    <t>הגבהת פלסטיק 5X36X100</t>
  </si>
  <si>
    <t>208724-000000</t>
  </si>
  <si>
    <t>הגבהת זיגוג 100*8*3</t>
  </si>
  <si>
    <t>208725-000000</t>
  </si>
  <si>
    <t>פלסטיק 100*36*4</t>
  </si>
  <si>
    <t>208728-000000</t>
  </si>
  <si>
    <t>פלסטיק 3*17*100</t>
  </si>
  <si>
    <t>208730-000000</t>
  </si>
  <si>
    <t>פלסטיק 2X12X100</t>
  </si>
  <si>
    <t>208731-000000</t>
  </si>
  <si>
    <t>הגבההת זיגוג 12/5</t>
  </si>
  <si>
    <t>208733-000000</t>
  </si>
  <si>
    <t>שתל 16 מ"מ</t>
  </si>
  <si>
    <t>208734-000000</t>
  </si>
  <si>
    <t>שתל 27 מ"מ</t>
  </si>
  <si>
    <t>208735-000000</t>
  </si>
  <si>
    <t>אביזר ניקוז לקיר מסך</t>
  </si>
  <si>
    <t>208736-000000</t>
  </si>
  <si>
    <t>הגבהת לזכוכית 3*30*100</t>
  </si>
  <si>
    <t>208739-000000</t>
  </si>
  <si>
    <t>פלסטיק הגבהת זיגוג 100*2*46</t>
  </si>
  <si>
    <t>208740-000000</t>
  </si>
  <si>
    <t>שתל 14 מ"מ</t>
  </si>
  <si>
    <t>208741-000000</t>
  </si>
  <si>
    <t>שתל 18 מ"מ</t>
  </si>
  <si>
    <t>208742-000000</t>
  </si>
  <si>
    <t>שתל לזכוכית 18מ"מ להתפשות מוגברת</t>
  </si>
  <si>
    <t>208744-000000</t>
  </si>
  <si>
    <t>שתל לזכוכית 20 מ"מ</t>
  </si>
  <si>
    <t>208745-000000</t>
  </si>
  <si>
    <t>שתל לזכוכית 20ממ התפשטות מוגברת</t>
  </si>
  <si>
    <t>209223-000000</t>
  </si>
  <si>
    <t>שבלונה למיקום גלגל+רול L/R</t>
  </si>
  <si>
    <t>209224-000000</t>
  </si>
  <si>
    <t>שבלונה לפין נועל צד שולב L/R</t>
  </si>
  <si>
    <t>209225-000000</t>
  </si>
  <si>
    <t>שבלונה לנגדי בצד השולב</t>
  </si>
  <si>
    <t>209226-000000</t>
  </si>
  <si>
    <t>שבלונה למוט מוביל 011132</t>
  </si>
  <si>
    <t>209227-000000</t>
  </si>
  <si>
    <t>שבלונה לידית</t>
  </si>
  <si>
    <t>209228-000000</t>
  </si>
  <si>
    <t>שבלונה למספריים במנגנון רוטו</t>
  </si>
  <si>
    <t>209231-000000</t>
  </si>
  <si>
    <t>שבלונה מגנטי+מגנט לאמבטיה אינובה</t>
  </si>
  <si>
    <t>209232-000000</t>
  </si>
  <si>
    <t>מוט טלסקופי 2 חלקים למק"ט 209231</t>
  </si>
  <si>
    <t>211001-000000</t>
  </si>
  <si>
    <t>ציר נסתר100ק"ג למשקוף ימין תחתון</t>
  </si>
  <si>
    <t>211002-000000</t>
  </si>
  <si>
    <t>ציר נסתר100ק"ג למשקוף שמאל תחתון</t>
  </si>
  <si>
    <t>211005-900300</t>
  </si>
  <si>
    <t>סט צירים בצבע מיוחד</t>
  </si>
  <si>
    <t>211006-000000</t>
  </si>
  <si>
    <t>ציר מילוט לחלון סמוי לקיר MRG</t>
  </si>
  <si>
    <t>211006-900500</t>
  </si>
  <si>
    <t>211601-000000</t>
  </si>
  <si>
    <t>T&amp;T540סט אביזרי נעילה ל160ק"ג א&amp;</t>
  </si>
  <si>
    <t>211606-000000</t>
  </si>
  <si>
    <t>מנגנון דרייקיפ KG160</t>
  </si>
  <si>
    <t>211609-000000</t>
  </si>
  <si>
    <t>מוט מוביל מיועד למנגנון רוטו</t>
  </si>
  <si>
    <t>211615-000000</t>
  </si>
  <si>
    <t>מעביר תנועה לידית</t>
  </si>
  <si>
    <t>211616-000000</t>
  </si>
  <si>
    <t>מעביר תנועה פינתי + נעילה</t>
  </si>
  <si>
    <t>212159-000000</t>
  </si>
  <si>
    <t>נגדי נעילה מתכוונן עם בורג</t>
  </si>
  <si>
    <t>212162-000000</t>
  </si>
  <si>
    <t>נגדי עליון כפול משולב ד.ק דו אגפ</t>
  </si>
  <si>
    <t>212162-900512</t>
  </si>
  <si>
    <t>212164-000000</t>
  </si>
  <si>
    <t>נגדי כפול שטוח לבריח</t>
  </si>
  <si>
    <t>212165-000000</t>
  </si>
  <si>
    <t>נגדי כוסית לבריח</t>
  </si>
  <si>
    <t>212166-000000</t>
  </si>
  <si>
    <t>נגדי עליון לכנף שניה</t>
  </si>
  <si>
    <t>212167-000000</t>
  </si>
  <si>
    <t>נגדי תחתון מתכוונן לכנף שניה</t>
  </si>
  <si>
    <t>212168-000000</t>
  </si>
  <si>
    <t>212169-000000</t>
  </si>
  <si>
    <t>נגדי כפול פתיחה דו אגפי</t>
  </si>
  <si>
    <t>212170-000000</t>
  </si>
  <si>
    <t>נגדי מתכוונן לדלת למנעול 04627</t>
  </si>
  <si>
    <t>212171-900512</t>
  </si>
  <si>
    <t>נגדי למנעול בלגי 202305</t>
  </si>
  <si>
    <t>212172-000000</t>
  </si>
  <si>
    <t>נגדי לחלון/דלת מפלסטיק</t>
  </si>
  <si>
    <t>212173-000000</t>
  </si>
  <si>
    <t>נגדי כוסית קפיצית לבריח</t>
  </si>
  <si>
    <t>212179-000000</t>
  </si>
  <si>
    <t>נגדי לחלון EURO GROOF</t>
  </si>
  <si>
    <t>212185-000000</t>
  </si>
  <si>
    <t>נגדי למנגנון דרי קיפ T300</t>
  </si>
  <si>
    <t>212186-000000</t>
  </si>
  <si>
    <t>נגדי לדרייקיפ TT540 \ TF540</t>
  </si>
  <si>
    <t>212188-000000</t>
  </si>
  <si>
    <t>נגדי ל INOWA</t>
  </si>
  <si>
    <t>212189-000000</t>
  </si>
  <si>
    <t>נקודת נעילה 14.4 מ"מ ל INOWA</t>
  </si>
  <si>
    <t>212190-000000</t>
  </si>
  <si>
    <t>centre closer left</t>
  </si>
  <si>
    <t>212191-000000</t>
  </si>
  <si>
    <t>centre closer right</t>
  </si>
  <si>
    <t>212194-000000</t>
  </si>
  <si>
    <t>נגדי עם תומך נגדי</t>
  </si>
  <si>
    <t>212195-000000</t>
  </si>
  <si>
    <t>נגדי מעילה מיוחד</t>
  </si>
  <si>
    <t>212196-000000</t>
  </si>
  <si>
    <t>נקודת נעילה 29 מ'מ - נירוסטה</t>
  </si>
  <si>
    <t>212198-000000</t>
  </si>
  <si>
    <t>פלטה נגדית למנעול בטחון</t>
  </si>
  <si>
    <t>212199-000000</t>
  </si>
  <si>
    <t>נגדי צד ארוך</t>
  </si>
  <si>
    <t>212200-000000</t>
  </si>
  <si>
    <t>נגנון נעילה חיצוני - פתיחה רגילה</t>
  </si>
  <si>
    <t>212200-099800</t>
  </si>
  <si>
    <t>212200-099900</t>
  </si>
  <si>
    <t>212200-101312</t>
  </si>
  <si>
    <t>212200-900512</t>
  </si>
  <si>
    <t>212200-900612</t>
  </si>
  <si>
    <t>212200-901012</t>
  </si>
  <si>
    <t>212203-900512</t>
  </si>
  <si>
    <t>ידית עבור דריי קיפ</t>
  </si>
  <si>
    <t>212203-900612</t>
  </si>
  <si>
    <t>212206-000000</t>
  </si>
  <si>
    <t>סט ידיות ללא צילנדר</t>
  </si>
  <si>
    <t>212206-032500</t>
  </si>
  <si>
    <t>212206-900100</t>
  </si>
  <si>
    <t>212206-900512</t>
  </si>
  <si>
    <t>212206-900612</t>
  </si>
  <si>
    <t>212207-000000</t>
  </si>
  <si>
    <t>ידית דמי 'אקסטל'</t>
  </si>
  <si>
    <t>212207-099800</t>
  </si>
  <si>
    <t>212207-099900</t>
  </si>
  <si>
    <t>212207-101312</t>
  </si>
  <si>
    <t>212207-703812</t>
  </si>
  <si>
    <t>212207-721812</t>
  </si>
  <si>
    <t>212207-722312</t>
  </si>
  <si>
    <t>212207-900112</t>
  </si>
  <si>
    <t>212207-900512</t>
  </si>
  <si>
    <t>212207-900612</t>
  </si>
  <si>
    <t>212207-900712</t>
  </si>
  <si>
    <t>212207-901012</t>
  </si>
  <si>
    <t>212207-901612</t>
  </si>
  <si>
    <t>212215-035000</t>
  </si>
  <si>
    <t>ידית ALBA חלון/דלת</t>
  </si>
  <si>
    <t>212219-900512</t>
  </si>
  <si>
    <t>עם מנגנון נעילה חיצוני - סב נטוי</t>
  </si>
  <si>
    <t>212220-000000</t>
  </si>
  <si>
    <t>ידית למנגנון נעילה לחלון הזזה</t>
  </si>
  <si>
    <t>212220-099800</t>
  </si>
  <si>
    <t>212220-099900</t>
  </si>
  <si>
    <t>212220-101312</t>
  </si>
  <si>
    <t>212220-900512</t>
  </si>
  <si>
    <t>212220-900612</t>
  </si>
  <si>
    <t>212220-901012</t>
  </si>
  <si>
    <t>212221-000000</t>
  </si>
  <si>
    <t>ידית וינה מנגנון נעילה חלון הזזה</t>
  </si>
  <si>
    <t>212221-099800</t>
  </si>
  <si>
    <t>212221-099900</t>
  </si>
  <si>
    <t>212221-101312</t>
  </si>
  <si>
    <t>212221-721812</t>
  </si>
  <si>
    <t>212221-722312</t>
  </si>
  <si>
    <t>212221-900512</t>
  </si>
  <si>
    <t>212221-900612</t>
  </si>
  <si>
    <t>212221-900712</t>
  </si>
  <si>
    <t>212221-901012</t>
  </si>
  <si>
    <t>212226-000000</t>
  </si>
  <si>
    <t>ידית דמה עם בורג</t>
  </si>
  <si>
    <t>212226-099800</t>
  </si>
  <si>
    <t>212226-099900</t>
  </si>
  <si>
    <t>212226-704412</t>
  </si>
  <si>
    <t>212226-721812</t>
  </si>
  <si>
    <t>212226-722312</t>
  </si>
  <si>
    <t>212226-900512</t>
  </si>
  <si>
    <t>212226-900612</t>
  </si>
  <si>
    <t>212226-901012</t>
  </si>
  <si>
    <t>212234-000000</t>
  </si>
  <si>
    <t>ידית בלבד למנגנון הרם והזז</t>
  </si>
  <si>
    <t>212237-000000</t>
  </si>
  <si>
    <t>פין לידית למנגנון הרם והזז</t>
  </si>
  <si>
    <t>212254-000000</t>
  </si>
  <si>
    <t>סט ידיות דמי לכנף רשת</t>
  </si>
  <si>
    <t>212254-032500</t>
  </si>
  <si>
    <t>212254-721812</t>
  </si>
  <si>
    <t>212254-900512</t>
  </si>
  <si>
    <t>212254-900612</t>
  </si>
  <si>
    <t>212255-000000</t>
  </si>
  <si>
    <t>ידית דמי למנגנון הרם והזז</t>
  </si>
  <si>
    <t>212255-032500</t>
  </si>
  <si>
    <t>ידית דמי למנגנון הרם והזז-אנודיז</t>
  </si>
  <si>
    <t>212255-900112</t>
  </si>
  <si>
    <t>212255-900512</t>
  </si>
  <si>
    <t>212255-900612</t>
  </si>
  <si>
    <t>212270-000000</t>
  </si>
  <si>
    <t>ידית אליס לדריי קיפ</t>
  </si>
  <si>
    <t>212271-000000</t>
  </si>
  <si>
    <t>ידית דגם וינה לחלון B12</t>
  </si>
  <si>
    <t>212271-099800</t>
  </si>
  <si>
    <t>212271-099900</t>
  </si>
  <si>
    <t>212271-101312</t>
  </si>
  <si>
    <t>212271-826312</t>
  </si>
  <si>
    <t>212271-900512</t>
  </si>
  <si>
    <t>212271-900612</t>
  </si>
  <si>
    <t>212271-900712</t>
  </si>
  <si>
    <t>212271-901012</t>
  </si>
  <si>
    <t>212272-000000</t>
  </si>
  <si>
    <t>ידית דגם ונציה לחלון B11</t>
  </si>
  <si>
    <t>212272-099800</t>
  </si>
  <si>
    <t>212272-099900</t>
  </si>
  <si>
    <t>212272-101312</t>
  </si>
  <si>
    <t>212272-900512</t>
  </si>
  <si>
    <t>212272-900612</t>
  </si>
  <si>
    <t>212273-000000</t>
  </si>
  <si>
    <t>ידית דגם קורינה לחלון B12</t>
  </si>
  <si>
    <t>212273-099800</t>
  </si>
  <si>
    <t>212273-099900</t>
  </si>
  <si>
    <t>212273-900500</t>
  </si>
  <si>
    <t>212273-901012</t>
  </si>
  <si>
    <t>212275-000000</t>
  </si>
  <si>
    <t>ידית בעיצוב בלגי "ונציה" + מכסה</t>
  </si>
  <si>
    <t>212275-099800</t>
  </si>
  <si>
    <t>212275-099900</t>
  </si>
  <si>
    <t>212275-900512</t>
  </si>
  <si>
    <t>212275-900612</t>
  </si>
  <si>
    <t>212275-900712</t>
  </si>
  <si>
    <t>212276-901012</t>
  </si>
  <si>
    <t>ידית בעיצוב בלגי "קורינה"+מכסה</t>
  </si>
  <si>
    <t>212277-000000</t>
  </si>
  <si>
    <t>ידית בעיצוב בלגי "וינה"+מכסה</t>
  </si>
  <si>
    <t>212277-099800</t>
  </si>
  <si>
    <t>212277-099900</t>
  </si>
  <si>
    <t>212277-101312</t>
  </si>
  <si>
    <t>212277-721812</t>
  </si>
  <si>
    <t>212277-826312</t>
  </si>
  <si>
    <t>212277-900112</t>
  </si>
  <si>
    <t>212277-900512</t>
  </si>
  <si>
    <t>212277-900612</t>
  </si>
  <si>
    <t>212277-901012</t>
  </si>
  <si>
    <t>212278-000000</t>
  </si>
  <si>
    <t>ידית בעיצוב בלגי "אליס" + מכסה</t>
  </si>
  <si>
    <t>212284-000000</t>
  </si>
  <si>
    <t>212284-037200</t>
  </si>
  <si>
    <t>212284-721812</t>
  </si>
  <si>
    <t>212284-826312</t>
  </si>
  <si>
    <t>212284-900512</t>
  </si>
  <si>
    <t>212284-901012</t>
  </si>
  <si>
    <t>212287-000000</t>
  </si>
  <si>
    <t>מתאם לידית יוניקה+סט מלא לחלון</t>
  </si>
  <si>
    <t>212313-000000</t>
  </si>
  <si>
    <t>מנגנון לידית מעוצבת לדרייקיפ</t>
  </si>
  <si>
    <t>212322-000000</t>
  </si>
  <si>
    <t>מנגנון נעילה רב נקודתי 600 מ'מ</t>
  </si>
  <si>
    <t>212323-000000</t>
  </si>
  <si>
    <t>מנגנון נעילה רב נקודתי 1000 מ'מ</t>
  </si>
  <si>
    <t>212324-000000</t>
  </si>
  <si>
    <t>מנגנון נעילה רב נקודתי 1800 מ'מ</t>
  </si>
  <si>
    <t>212325-000000</t>
  </si>
  <si>
    <t>סט מנגנון רב נקודתי</t>
  </si>
  <si>
    <t>212326-000000</t>
  </si>
  <si>
    <t>מנגנון נעילה 300 מ'מ ימין</t>
  </si>
  <si>
    <t>212327-000000</t>
  </si>
  <si>
    <t>מנגנון נעילה 300 מ'מ שמאל</t>
  </si>
  <si>
    <t>212328-000000</t>
  </si>
  <si>
    <t>מנגנון נעילה 600 מ'מ ימין</t>
  </si>
  <si>
    <t>212329-000000</t>
  </si>
  <si>
    <t>מנגנון נעילה 600 מ'מ שמאל</t>
  </si>
  <si>
    <t>212340-000000</t>
  </si>
  <si>
    <t>212341-000000</t>
  </si>
  <si>
    <t>מנגנון רב נקודתי 600 מ"מ מפלב"מ</t>
  </si>
  <si>
    <t>212342-000000</t>
  </si>
  <si>
    <t>מנגנון רב נקודתי 1000 מ"מ מפלב"מ</t>
  </si>
  <si>
    <t>212343-000000</t>
  </si>
  <si>
    <t>מנגנון רב נקודתי גובה 1800 פלב"מ</t>
  </si>
  <si>
    <t>212345-000000</t>
  </si>
  <si>
    <t>212346-000000</t>
  </si>
  <si>
    <t>212347-000000</t>
  </si>
  <si>
    <t>מנגנון רב נקודתי גובה 1800</t>
  </si>
  <si>
    <t>212349-000000</t>
  </si>
  <si>
    <t>סט מנגנון 2 נק' H600 נירוסטה</t>
  </si>
  <si>
    <t>212350-000000</t>
  </si>
  <si>
    <t>סט מנגנון 2 נק' H1000 נירוסטה</t>
  </si>
  <si>
    <t>212351-000000</t>
  </si>
  <si>
    <t>סט נעילה 3 נק' גובה H1800 נירוסט</t>
  </si>
  <si>
    <t>212352-000000</t>
  </si>
  <si>
    <t>212353-000000</t>
  </si>
  <si>
    <t>212354-000000</t>
  </si>
  <si>
    <t>212358-000000</t>
  </si>
  <si>
    <t>מנעול עם תפס לשונית 18 מ"מ</t>
  </si>
  <si>
    <t>212359-000000</t>
  </si>
  <si>
    <t>סט מנעול+נגדי+ידית לדלת 2 כנפיים</t>
  </si>
  <si>
    <t>212359-900500</t>
  </si>
  <si>
    <t>212362-000000</t>
  </si>
  <si>
    <t>מנגנון נעילה רב נק' 600+סגר יפני</t>
  </si>
  <si>
    <t>213103-000000</t>
  </si>
  <si>
    <t>פינת נעיצה 10/57.4מ"מ</t>
  </si>
  <si>
    <t>213105-000000</t>
  </si>
  <si>
    <t>פינה טרודה 16.8*30.2 למלבן גבוה</t>
  </si>
  <si>
    <t>213108-000000</t>
  </si>
  <si>
    <t>פינה טרודה למשקוף 17.3*30.2</t>
  </si>
  <si>
    <t>213109-000000</t>
  </si>
  <si>
    <t>פינה לפרופיל  011283</t>
  </si>
  <si>
    <t>213119-000000</t>
  </si>
  <si>
    <t>פינה  לפרופיל 011281   14.7*10</t>
  </si>
  <si>
    <t>216202-900500</t>
  </si>
  <si>
    <t>אטם "U" מרווח ז. 40 מ"מ ע.24 מ"מ</t>
  </si>
  <si>
    <t>216900-000000</t>
  </si>
  <si>
    <t>לפרופיל 010225 (תחתונה 3 נתיבים)</t>
  </si>
  <si>
    <t>216902-000000</t>
  </si>
  <si>
    <t>אטם צורתי לפרופיל 010408</t>
  </si>
  <si>
    <t>216903-000000</t>
  </si>
  <si>
    <t>אטם צורתי לפרופיל 010410</t>
  </si>
  <si>
    <t>216908-000000</t>
  </si>
  <si>
    <t>216913-000000</t>
  </si>
  <si>
    <t>קובייה מוקצפת למסילה 3 נתיבים</t>
  </si>
  <si>
    <t>216915-000000</t>
  </si>
  <si>
    <t>אטם שליבה למסילות נמוכות</t>
  </si>
  <si>
    <t>216916-000000</t>
  </si>
  <si>
    <t>סט אטימה למלבן 3 נתיבים + אמבטיה</t>
  </si>
  <si>
    <t>216918-000000</t>
  </si>
  <si>
    <t>סט אטמי שליבה לשלושה אגפים</t>
  </si>
  <si>
    <t>216920-000000</t>
  </si>
  <si>
    <t>סט אטמי שליבה לחלון דו-כנפי</t>
  </si>
  <si>
    <t>216921-000000</t>
  </si>
  <si>
    <t>216922-000000</t>
  </si>
  <si>
    <t>אטם צורתי לפרופיל 010664</t>
  </si>
  <si>
    <t>216923-000000</t>
  </si>
  <si>
    <t>אטם צורתי לפרופיל 010670</t>
  </si>
  <si>
    <t>216924-000000</t>
  </si>
  <si>
    <t>אטם צורתי לפרופיל 010672</t>
  </si>
  <si>
    <t>216925-000000</t>
  </si>
  <si>
    <t>אטם צורתי לפרופיל 010665</t>
  </si>
  <si>
    <t>216926-000000</t>
  </si>
  <si>
    <t>אטם צורתי לפרופיל 010671</t>
  </si>
  <si>
    <t>216927-000000</t>
  </si>
  <si>
    <t>אטם צורתי לפרופיל 010673</t>
  </si>
  <si>
    <t>216928-000000</t>
  </si>
  <si>
    <t>קובייה מוקצפת לפרופיל 010673</t>
  </si>
  <si>
    <t>216929-000000</t>
  </si>
  <si>
    <t>קובייה מוקצפת לפרופיל 010674</t>
  </si>
  <si>
    <t>216945-000000</t>
  </si>
  <si>
    <t>קובייה מוקצפת לפרופיל 010578</t>
  </si>
  <si>
    <t>216947-000000</t>
  </si>
  <si>
    <t>סט אטימה למלבן 2 נתיבים + אמבטיה</t>
  </si>
  <si>
    <t>216952-900512</t>
  </si>
  <si>
    <t>אטם צורתי לפרופיל 010674</t>
  </si>
  <si>
    <t>216953-900512</t>
  </si>
  <si>
    <t>אטם צורתי לפרופיל 010661</t>
  </si>
  <si>
    <t>216956-000000</t>
  </si>
  <si>
    <t>סט אטמי שליבה לדלת+קבוע אינטגלי</t>
  </si>
  <si>
    <t>216957-000000</t>
  </si>
  <si>
    <t>אטם צורתי למכסה תחתון</t>
  </si>
  <si>
    <t>216960-000000</t>
  </si>
  <si>
    <t>מפצה התפשטות אופקי</t>
  </si>
  <si>
    <t>216965-000000</t>
  </si>
  <si>
    <t>אטם צורתי לפר. 010912</t>
  </si>
  <si>
    <t>216966-000000</t>
  </si>
  <si>
    <t>קוביה מוקצפת לפר. 010913</t>
  </si>
  <si>
    <t>216967-000000</t>
  </si>
  <si>
    <t>אטם צורתי לפרופיל 010896</t>
  </si>
  <si>
    <t>216968-000000</t>
  </si>
  <si>
    <t>אטם צורתי ל3 נתיבים (עליון)</t>
  </si>
  <si>
    <t>216971-000000</t>
  </si>
  <si>
    <t>סט אטמי שליבה ומכסים ל-3 נתיבים</t>
  </si>
  <si>
    <t>216972-000000</t>
  </si>
  <si>
    <t>סט אטמי שליבה ומכסים-אמבטיה נמוכ</t>
  </si>
  <si>
    <t>216975-000000</t>
  </si>
  <si>
    <t>קוביה מוקצפת לפרופיל 011000</t>
  </si>
  <si>
    <t>216976-000000</t>
  </si>
  <si>
    <t>אטם צורתי לפרופיל 011000</t>
  </si>
  <si>
    <t>216977-000000</t>
  </si>
  <si>
    <t>אטם צורתי לפרופיל 011001</t>
  </si>
  <si>
    <t>216978-000000</t>
  </si>
  <si>
    <t>אטם צורתי לפרופיל 011004</t>
  </si>
  <si>
    <t>216979-000000</t>
  </si>
  <si>
    <t>אטם צורתי לפרופיל 010963</t>
  </si>
  <si>
    <t>216983-000000</t>
  </si>
  <si>
    <t>אטם מכסה תחתון</t>
  </si>
  <si>
    <t>216988-900500</t>
  </si>
  <si>
    <t>אטמי שליבה ומכסים למסילה 010241</t>
  </si>
  <si>
    <t>216989-000000</t>
  </si>
  <si>
    <t>סט אטמי שליבה ומכסים 010369</t>
  </si>
  <si>
    <t>216990-900500</t>
  </si>
  <si>
    <t>סט אטמי שליבה ומכסים 010225</t>
  </si>
  <si>
    <t>216991-900500</t>
  </si>
  <si>
    <t>סט אטמי שליבה ומכסים 010370</t>
  </si>
  <si>
    <t>222007-000000</t>
  </si>
  <si>
    <t>ידית למנגנון רב נקו' מכופפת ימין</t>
  </si>
  <si>
    <t>222007-101312</t>
  </si>
  <si>
    <t>222007-900300</t>
  </si>
  <si>
    <t>222007-900512</t>
  </si>
  <si>
    <t>222008-000000</t>
  </si>
  <si>
    <t>ידית למנגנון רב נקו' מכופפת שמאל</t>
  </si>
  <si>
    <t>222008-101312</t>
  </si>
  <si>
    <t>222008-900300</t>
  </si>
  <si>
    <t>222008-900512</t>
  </si>
  <si>
    <t>222020-000000</t>
  </si>
  <si>
    <t>222020-697012</t>
  </si>
  <si>
    <t>222020-721812</t>
  </si>
  <si>
    <t>222020-900512</t>
  </si>
  <si>
    <t>222020-900612</t>
  </si>
  <si>
    <t>222020-900712</t>
  </si>
  <si>
    <t>222020-901612</t>
  </si>
  <si>
    <t>222023-000000</t>
  </si>
  <si>
    <t>222025-000000</t>
  </si>
  <si>
    <t>ידית רוטו למנגנון T300</t>
  </si>
  <si>
    <t>222025-900312</t>
  </si>
  <si>
    <t>222025-900500</t>
  </si>
  <si>
    <t>222025-900600</t>
  </si>
  <si>
    <t>222025-901600</t>
  </si>
  <si>
    <t>222026-900500</t>
  </si>
  <si>
    <t>ידית עם מנעול למנגנון T540/TT600</t>
  </si>
  <si>
    <t>222026-900600</t>
  </si>
  <si>
    <t>222027-000000</t>
  </si>
  <si>
    <t>ידית למנגנון לוגי TF540 עם מנעול</t>
  </si>
  <si>
    <t>222027-701100</t>
  </si>
  <si>
    <t>222027-900500</t>
  </si>
  <si>
    <t>222027-900600</t>
  </si>
  <si>
    <t>222027-900700</t>
  </si>
  <si>
    <t>222028-000000</t>
  </si>
  <si>
    <t>ידית למנגנון T540/TF540/TT600</t>
  </si>
  <si>
    <t>222028-032500</t>
  </si>
  <si>
    <t>ידית T540/TF540/TT600-אנודייז</t>
  </si>
  <si>
    <t>222028-900100</t>
  </si>
  <si>
    <t>222028-900500</t>
  </si>
  <si>
    <t>222028-900600</t>
  </si>
  <si>
    <t>222028-901600</t>
  </si>
  <si>
    <t>222029-032500</t>
  </si>
  <si>
    <t>ידית רוטו פטיו ל INOWA- אנודייז</t>
  </si>
  <si>
    <t>222029-900500</t>
  </si>
  <si>
    <t>ידית רוטו פטיו ל INOWA</t>
  </si>
  <si>
    <t>222029-900600</t>
  </si>
  <si>
    <t>222029-901600</t>
  </si>
  <si>
    <t>222032-000000</t>
  </si>
  <si>
    <t>ידית לחלון פתיחה</t>
  </si>
  <si>
    <t>222032-900100</t>
  </si>
  <si>
    <t>222032-900500</t>
  </si>
  <si>
    <t>222032-900600</t>
  </si>
  <si>
    <t>222032-900700</t>
  </si>
  <si>
    <t>222032-901600</t>
  </si>
  <si>
    <t>222033-000000</t>
  </si>
  <si>
    <t>ידית קופצת של רוטו</t>
  </si>
  <si>
    <t>222040-703500</t>
  </si>
  <si>
    <t>ידית נשלפת עם קפיץ</t>
  </si>
  <si>
    <t>222040-901012</t>
  </si>
  <si>
    <t>222042-000000</t>
  </si>
  <si>
    <t>ידית עגולה לפתיחה</t>
  </si>
  <si>
    <t>222042-900500</t>
  </si>
  <si>
    <t>222042-900600</t>
  </si>
  <si>
    <t>222043-900500</t>
  </si>
  <si>
    <t>ידית עם מפתח לחלון סמוי</t>
  </si>
  <si>
    <t>222043-900600</t>
  </si>
  <si>
    <t>222043-901600</t>
  </si>
  <si>
    <t>226005-000000</t>
  </si>
  <si>
    <t>אטם צורתי לפרופיל 011164</t>
  </si>
  <si>
    <t>226006-000000</t>
  </si>
  <si>
    <t>אטם צורתי לפרופיל 011203</t>
  </si>
  <si>
    <t>226007-000000</t>
  </si>
  <si>
    <t>קוביה מוקצפת לפרופיל 011203</t>
  </si>
  <si>
    <t>226008-000000</t>
  </si>
  <si>
    <t>קוביה מוקצפת עבור 010963</t>
  </si>
  <si>
    <t>226009-000000</t>
  </si>
  <si>
    <t>אטם צורתיעבור פרופיל 010963</t>
  </si>
  <si>
    <t>226010-000000</t>
  </si>
  <si>
    <t>אטם צורתי עבור פרופיל 011004</t>
  </si>
  <si>
    <t>226011-000000</t>
  </si>
  <si>
    <t>קוביה מוקצפת עבור 011004</t>
  </si>
  <si>
    <t>226032-000000</t>
  </si>
  <si>
    <t>קוביה מוקצפת לפרופיל 011376</t>
  </si>
  <si>
    <t>226033-000000</t>
  </si>
  <si>
    <t>אטם צורתי לפרופיל 011376</t>
  </si>
  <si>
    <t>226034-000000</t>
  </si>
  <si>
    <t>קוביה מוקצפת לפרופיל 011385</t>
  </si>
  <si>
    <t>226035-000000</t>
  </si>
  <si>
    <t>אטם צורתי לפרופיל 011385</t>
  </si>
  <si>
    <t>295579-000000</t>
  </si>
  <si>
    <t>סט עגלה לדלת יפנית</t>
  </si>
  <si>
    <t>297552-000000</t>
  </si>
  <si>
    <t>סט לחלון 3 כנפ' ללא אביזרי סגירה</t>
  </si>
  <si>
    <t>297553-000000</t>
  </si>
  <si>
    <t>סט לחלון 2 כנפ' ללא אביזרי סגירה</t>
  </si>
  <si>
    <t>297555-000000</t>
  </si>
  <si>
    <t>סט לחלון כיס בודד 3 נת' עם תריס</t>
  </si>
  <si>
    <t>297758-000000</t>
  </si>
  <si>
    <t>סט אביזרים לכנף עד משקל 300 ק"ג</t>
  </si>
  <si>
    <t>298025-101314</t>
  </si>
  <si>
    <t>ספריי 400 מ"ל גוון RAL 1013</t>
  </si>
  <si>
    <t>298025-205000</t>
  </si>
  <si>
    <t>ספריי 400 מ"ל גוון 2050 מגורען!!</t>
  </si>
  <si>
    <t>298025-697016</t>
  </si>
  <si>
    <t>ספריי 400 מ"ל גוון 6970 אקסטל !!</t>
  </si>
  <si>
    <t>298025-703714</t>
  </si>
  <si>
    <t>ספריי 400 מ"ל גוון RAL 7037</t>
  </si>
  <si>
    <t>298025-704414</t>
  </si>
  <si>
    <t>ספריי 400 מ"ל גוון RAL 7044</t>
  </si>
  <si>
    <t>298025-704614</t>
  </si>
  <si>
    <t>ספריי 400 מ"ל גוון RAL 7046</t>
  </si>
  <si>
    <t>298025-721800</t>
  </si>
  <si>
    <t>ספריי 400 מ"ל גוון 7218 מגורען!!</t>
  </si>
  <si>
    <t>298025-724000</t>
  </si>
  <si>
    <t>ספריי 400 מ"ל גוון 7240 מגורען!!</t>
  </si>
  <si>
    <t>298025-725700</t>
  </si>
  <si>
    <t>ספריי 400 מ"ל גוון 7257 מגורען!!</t>
  </si>
  <si>
    <t>298025-726000</t>
  </si>
  <si>
    <t>ספריי 400 מ"ל גוון 7260 מגורען!!</t>
  </si>
  <si>
    <t>298025-900113</t>
  </si>
  <si>
    <t>ספריי 400 מ"ל גוון 9001 משי !!</t>
  </si>
  <si>
    <t>298025-900300</t>
  </si>
  <si>
    <t>ספריי 400 מ"ל גוון 9003 מגורען!!</t>
  </si>
  <si>
    <t>298025-900315</t>
  </si>
  <si>
    <t>ספריי 400 מ"ל גוןן 9003 סופר דור</t>
  </si>
  <si>
    <t>298025-900500</t>
  </si>
  <si>
    <t>ספריי 400 מ"ל גוון 9005 מגורען!!</t>
  </si>
  <si>
    <t>298025-900512</t>
  </si>
  <si>
    <t>ספריי 400 מ"ל גוון 9005 מטאלי !!</t>
  </si>
  <si>
    <t>298025-900612</t>
  </si>
  <si>
    <t>ספריי 400 מ"ל גוון 9006 מטאלי!!</t>
  </si>
  <si>
    <t>298025-900712</t>
  </si>
  <si>
    <t>ספריי 400 מ"ל גוון 9007 מטאלי!!</t>
  </si>
  <si>
    <t>298025-901013</t>
  </si>
  <si>
    <t>ספריי 400 מ"ל גוון 9010 משי !!</t>
  </si>
  <si>
    <t>298025-901612</t>
  </si>
  <si>
    <t>ספריי 400 מ"ל גוון 9016 מטאלי!!</t>
  </si>
  <si>
    <t>298025-901613</t>
  </si>
  <si>
    <t>ספריי 400 מ"ל גוון 9016 משי !!</t>
  </si>
  <si>
    <t>298025-920712</t>
  </si>
  <si>
    <t>ספריי 400 מ"ל גוון 9207 מטאלי!!</t>
  </si>
  <si>
    <t>298025-930200</t>
  </si>
  <si>
    <t>ספריי 400 מ"ל גוון 9302 מגורען!!</t>
  </si>
  <si>
    <t>298025-930201</t>
  </si>
  <si>
    <t>ספריי 400 מ"ל גוון 7012 מגורען !</t>
  </si>
  <si>
    <t>298025-930202</t>
  </si>
  <si>
    <t>ספריי 400 מ"ל גוון 7016 מגורען</t>
  </si>
  <si>
    <t>298025-930203</t>
  </si>
  <si>
    <t>ספריי 400 מ"ל גוון 9016 מגורען</t>
  </si>
  <si>
    <t>יחידת מידה</t>
  </si>
  <si>
    <t>משפחת מוצר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</si>
</sst>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dis/AppData/Local/Temp/&#1499;&#1512;&#1496;&#1497;&#1505;%20&#1508;&#1512;&#1497;&#1496;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A1" t="str">
            <v>מק"ט</v>
          </cell>
          <cell r="B1" t="str">
            <v>תאור</v>
          </cell>
          <cell r="C1" t="str">
            <v>סטטוס</v>
          </cell>
          <cell r="D1" t="str">
            <v>להציג באתר</v>
          </cell>
          <cell r="E1" t="str">
            <v>קטלוג</v>
          </cell>
          <cell r="F1" t="str">
            <v>טיפוס</v>
          </cell>
          <cell r="G1" t="str">
            <v>יח' קניה/מכירה</v>
          </cell>
          <cell r="H1" t="str">
            <v>משפחת מוצר</v>
          </cell>
          <cell r="I1" t="str">
            <v>תאור משפחה</v>
          </cell>
        </row>
        <row r="2">
          <cell r="A2" t="str">
            <v>201102-000000</v>
          </cell>
          <cell r="B2" t="str">
            <v>ציר מילוט לפתיחת חלון סמוי</v>
          </cell>
          <cell r="C2" t="str">
            <v>פעיל</v>
          </cell>
          <cell r="D2" t="str">
            <v>Y</v>
          </cell>
          <cell r="E2" t="str">
            <v>אבזרים 2016</v>
          </cell>
          <cell r="F2" t="str">
            <v>P</v>
          </cell>
          <cell r="G2" t="str">
            <v>סט</v>
          </cell>
          <cell r="H2" t="str">
            <v>2011</v>
          </cell>
          <cell r="I2" t="str">
            <v>צירים לחלונות</v>
          </cell>
        </row>
        <row r="3">
          <cell r="A3" t="str">
            <v>201102-701112</v>
          </cell>
          <cell r="B3" t="str">
            <v>ציר מילוט לפתיחת חלון סמוי</v>
          </cell>
          <cell r="C3" t="str">
            <v>פעיל</v>
          </cell>
          <cell r="D3" t="str">
            <v>Y</v>
          </cell>
          <cell r="E3" t="str">
            <v>אבזרים 2016</v>
          </cell>
          <cell r="F3" t="str">
            <v>P</v>
          </cell>
          <cell r="G3" t="str">
            <v>סט</v>
          </cell>
          <cell r="H3" t="str">
            <v>2011</v>
          </cell>
          <cell r="I3" t="str">
            <v>צירים לחלונות</v>
          </cell>
        </row>
        <row r="4">
          <cell r="A4" t="str">
            <v>201102-900512</v>
          </cell>
          <cell r="B4" t="str">
            <v>ציר מילוט לפתיחת חלון סמוי</v>
          </cell>
          <cell r="C4" t="str">
            <v>פעיל</v>
          </cell>
          <cell r="D4" t="str">
            <v>Y</v>
          </cell>
          <cell r="E4" t="str">
            <v>אבזרים 2016</v>
          </cell>
          <cell r="F4" t="str">
            <v>P</v>
          </cell>
          <cell r="G4" t="str">
            <v>סט</v>
          </cell>
          <cell r="H4" t="str">
            <v>2011</v>
          </cell>
          <cell r="I4" t="str">
            <v>צירים לחלונות</v>
          </cell>
        </row>
        <row r="5">
          <cell r="A5" t="str">
            <v>201102-90051260</v>
          </cell>
          <cell r="B5" t="str">
            <v>ציר מילוט לפתיחת חלון סמוי</v>
          </cell>
          <cell r="C5" t="str">
            <v>פעיל</v>
          </cell>
          <cell r="D5" t="str">
            <v>Y</v>
          </cell>
          <cell r="E5" t="str">
            <v>אבזרים 2016</v>
          </cell>
          <cell r="F5" t="str">
            <v>P</v>
          </cell>
          <cell r="G5" t="str">
            <v>סט</v>
          </cell>
          <cell r="H5" t="str">
            <v>2011</v>
          </cell>
          <cell r="I5" t="str">
            <v>צירים לחלונות</v>
          </cell>
        </row>
        <row r="6">
          <cell r="A6" t="str">
            <v>201102-900612</v>
          </cell>
          <cell r="B6" t="str">
            <v>ציר מילוט לפתיחת חלון סמוי</v>
          </cell>
          <cell r="C6" t="str">
            <v>פעיל</v>
          </cell>
          <cell r="D6" t="str">
            <v>Y</v>
          </cell>
          <cell r="E6" t="str">
            <v>אבזרים 2016</v>
          </cell>
          <cell r="F6" t="str">
            <v>P</v>
          </cell>
          <cell r="G6" t="str">
            <v>סט</v>
          </cell>
          <cell r="H6" t="str">
            <v>2011</v>
          </cell>
          <cell r="I6" t="str">
            <v>צירים לחלונות</v>
          </cell>
        </row>
        <row r="7">
          <cell r="A7" t="str">
            <v>201102-901012</v>
          </cell>
          <cell r="B7" t="str">
            <v>ציר מילוט לפתיחת חלון סמוי</v>
          </cell>
          <cell r="C7" t="str">
            <v>פעיל</v>
          </cell>
          <cell r="D7" t="str">
            <v>Y</v>
          </cell>
          <cell r="E7" t="str">
            <v>אבזרים 2016</v>
          </cell>
          <cell r="F7" t="str">
            <v>P</v>
          </cell>
          <cell r="G7" t="str">
            <v>סט</v>
          </cell>
          <cell r="H7" t="str">
            <v>2011</v>
          </cell>
          <cell r="I7" t="str">
            <v>צירים לחלונות</v>
          </cell>
        </row>
        <row r="8">
          <cell r="A8" t="str">
            <v>201103-000000</v>
          </cell>
          <cell r="B8" t="str">
            <v>ציר לחלון/דלת בלגי</v>
          </cell>
          <cell r="C8" t="str">
            <v>פעיל</v>
          </cell>
          <cell r="D8" t="str">
            <v>Y</v>
          </cell>
          <cell r="E8" t="str">
            <v>אבזרים 2016</v>
          </cell>
          <cell r="F8" t="str">
            <v>R</v>
          </cell>
          <cell r="G8" t="str">
            <v>י"ח</v>
          </cell>
          <cell r="H8" t="str">
            <v>2011</v>
          </cell>
          <cell r="I8" t="str">
            <v>צירים לחלונות</v>
          </cell>
        </row>
        <row r="9">
          <cell r="A9" t="str">
            <v>201103-010100</v>
          </cell>
          <cell r="B9" t="str">
            <v>ציר לחלון/דלת בלגי</v>
          </cell>
          <cell r="C9" t="str">
            <v>פעיל</v>
          </cell>
          <cell r="D9" t="str">
            <v>Y</v>
          </cell>
          <cell r="E9" t="str">
            <v>אבזרים 2016</v>
          </cell>
          <cell r="F9" t="str">
            <v>R</v>
          </cell>
          <cell r="G9" t="str">
            <v>י"ח</v>
          </cell>
          <cell r="H9" t="str">
            <v>2011</v>
          </cell>
          <cell r="I9" t="str">
            <v>צירים לחלונות</v>
          </cell>
        </row>
        <row r="10">
          <cell r="A10" t="str">
            <v>201103-099800</v>
          </cell>
          <cell r="B10" t="str">
            <v>ציר לחלון/דלת בלגי</v>
          </cell>
          <cell r="C10" t="str">
            <v>פעיל</v>
          </cell>
          <cell r="D10" t="str">
            <v>Y</v>
          </cell>
          <cell r="E10" t="str">
            <v>אבזרים 2016</v>
          </cell>
          <cell r="F10" t="str">
            <v>R</v>
          </cell>
          <cell r="G10" t="str">
            <v>י"ח</v>
          </cell>
          <cell r="H10" t="str">
            <v>2011</v>
          </cell>
          <cell r="I10" t="str">
            <v>צירים לחלונות</v>
          </cell>
        </row>
        <row r="11">
          <cell r="A11" t="str">
            <v>201103-099900</v>
          </cell>
          <cell r="B11" t="str">
            <v>ציר לחלון/דלת בלגי</v>
          </cell>
          <cell r="C11" t="str">
            <v>פעיל</v>
          </cell>
          <cell r="D11" t="str">
            <v>Y</v>
          </cell>
          <cell r="E11" t="str">
            <v>אבזרים 2016</v>
          </cell>
          <cell r="F11" t="str">
            <v>R</v>
          </cell>
          <cell r="G11" t="str">
            <v>י"ח</v>
          </cell>
          <cell r="H11" t="str">
            <v>2011</v>
          </cell>
          <cell r="I11" t="str">
            <v>צירים לחלונות</v>
          </cell>
        </row>
        <row r="12">
          <cell r="A12" t="str">
            <v>201103-101312</v>
          </cell>
          <cell r="B12" t="str">
            <v>ציר לחלון/דלת בלגי</v>
          </cell>
          <cell r="C12" t="str">
            <v>פעיל</v>
          </cell>
          <cell r="D12" t="str">
            <v>Y</v>
          </cell>
          <cell r="E12" t="str">
            <v>אבזרים 2016</v>
          </cell>
          <cell r="F12" t="str">
            <v>R</v>
          </cell>
          <cell r="G12" t="str">
            <v>י"ח</v>
          </cell>
          <cell r="H12" t="str">
            <v>2011</v>
          </cell>
          <cell r="I12" t="str">
            <v>צירים לחלונות</v>
          </cell>
        </row>
        <row r="13">
          <cell r="A13" t="str">
            <v>201103-101512</v>
          </cell>
          <cell r="B13" t="str">
            <v>ציר לחלון/דלת בלגי</v>
          </cell>
          <cell r="C13" t="str">
            <v>פעיל</v>
          </cell>
          <cell r="D13" t="str">
            <v>Y</v>
          </cell>
          <cell r="E13" t="str">
            <v>אבזרים 2016</v>
          </cell>
          <cell r="F13" t="str">
            <v>R</v>
          </cell>
          <cell r="G13" t="str">
            <v>י"ח</v>
          </cell>
          <cell r="H13" t="str">
            <v>2011</v>
          </cell>
          <cell r="I13" t="str">
            <v>צירים לחלונות</v>
          </cell>
        </row>
        <row r="14">
          <cell r="A14" t="str">
            <v>201103-101912</v>
          </cell>
          <cell r="B14" t="str">
            <v>ציר לחלון/דלת בלגי</v>
          </cell>
          <cell r="C14" t="str">
            <v>פעיל</v>
          </cell>
          <cell r="D14" t="str">
            <v>Y</v>
          </cell>
          <cell r="E14" t="str">
            <v>אבזרים 2016</v>
          </cell>
          <cell r="F14" t="str">
            <v>R</v>
          </cell>
          <cell r="G14" t="str">
            <v>י"ח</v>
          </cell>
          <cell r="H14" t="str">
            <v>2011</v>
          </cell>
          <cell r="I14" t="str">
            <v>צירים לחלונות</v>
          </cell>
        </row>
        <row r="15">
          <cell r="A15" t="str">
            <v>201103-900112</v>
          </cell>
          <cell r="B15" t="str">
            <v>ציר לחלון/דלת בלגי</v>
          </cell>
          <cell r="C15" t="str">
            <v>פעיל</v>
          </cell>
          <cell r="D15" t="str">
            <v>Y</v>
          </cell>
          <cell r="E15" t="str">
            <v>אבזרים 2016</v>
          </cell>
          <cell r="F15" t="str">
            <v>R</v>
          </cell>
          <cell r="G15" t="str">
            <v>י"ח</v>
          </cell>
          <cell r="H15" t="str">
            <v>2011</v>
          </cell>
          <cell r="I15" t="str">
            <v>צירים לחלונות</v>
          </cell>
        </row>
        <row r="16">
          <cell r="A16" t="str">
            <v>201103-900512</v>
          </cell>
          <cell r="B16" t="str">
            <v>ציר לחלון/דלת בלגי</v>
          </cell>
          <cell r="C16" t="str">
            <v>פעיל</v>
          </cell>
          <cell r="D16" t="str">
            <v>Y</v>
          </cell>
          <cell r="E16" t="str">
            <v>אבזרים 2016</v>
          </cell>
          <cell r="F16" t="str">
            <v>R</v>
          </cell>
          <cell r="G16" t="str">
            <v>י"ח</v>
          </cell>
          <cell r="H16" t="str">
            <v>2011</v>
          </cell>
          <cell r="I16" t="str">
            <v>צירים לחלונות</v>
          </cell>
        </row>
        <row r="17">
          <cell r="A17" t="str">
            <v>201103-900612</v>
          </cell>
          <cell r="B17" t="str">
            <v>ציר לחלון/דלת בלגי</v>
          </cell>
          <cell r="C17" t="str">
            <v>פעיל</v>
          </cell>
          <cell r="D17" t="str">
            <v>Y</v>
          </cell>
          <cell r="E17" t="str">
            <v>אבזרים 2016</v>
          </cell>
          <cell r="F17" t="str">
            <v>R</v>
          </cell>
          <cell r="G17" t="str">
            <v>י"ח</v>
          </cell>
          <cell r="H17" t="str">
            <v>2011</v>
          </cell>
          <cell r="I17" t="str">
            <v>צירים לחלונות</v>
          </cell>
        </row>
        <row r="18">
          <cell r="A18" t="str">
            <v>201103-900712</v>
          </cell>
          <cell r="B18" t="str">
            <v>ציר לחלון/דלת בלגי</v>
          </cell>
          <cell r="C18" t="str">
            <v>פעיל</v>
          </cell>
          <cell r="D18" t="str">
            <v>Y</v>
          </cell>
          <cell r="E18" t="str">
            <v>אבזרים 2016</v>
          </cell>
          <cell r="F18" t="str">
            <v>R</v>
          </cell>
          <cell r="G18" t="str">
            <v>י"ח</v>
          </cell>
          <cell r="H18" t="str">
            <v>2011</v>
          </cell>
          <cell r="I18" t="str">
            <v>צירים לחלונות</v>
          </cell>
        </row>
        <row r="19">
          <cell r="A19" t="str">
            <v>201103-901012</v>
          </cell>
          <cell r="B19" t="str">
            <v>ציר לחלון/דלת בלגי</v>
          </cell>
          <cell r="C19" t="str">
            <v>פעיל</v>
          </cell>
          <cell r="D19" t="str">
            <v>Y</v>
          </cell>
          <cell r="E19" t="str">
            <v>אבזרים 2016</v>
          </cell>
          <cell r="F19" t="str">
            <v>R</v>
          </cell>
          <cell r="G19" t="str">
            <v>י"ח</v>
          </cell>
          <cell r="H19" t="str">
            <v>2011</v>
          </cell>
          <cell r="I19" t="str">
            <v>צירים לחלונות</v>
          </cell>
        </row>
        <row r="20">
          <cell r="A20" t="str">
            <v>201103-901612</v>
          </cell>
          <cell r="B20" t="str">
            <v>ציר לחלון/דלת בלגי</v>
          </cell>
          <cell r="C20" t="str">
            <v>פעיל</v>
          </cell>
          <cell r="D20" t="str">
            <v>Y</v>
          </cell>
          <cell r="E20" t="str">
            <v>אבזרים 2016</v>
          </cell>
          <cell r="F20" t="str">
            <v>R</v>
          </cell>
          <cell r="G20" t="str">
            <v>י"ח</v>
          </cell>
          <cell r="H20" t="str">
            <v>2011</v>
          </cell>
          <cell r="I20" t="str">
            <v>צירים לחלונות</v>
          </cell>
        </row>
        <row r="21">
          <cell r="A21" t="str">
            <v>201108-000000</v>
          </cell>
          <cell r="B21" t="str">
            <v>ציר לחלון- משקל כנף עד 75 ק"ג</v>
          </cell>
          <cell r="C21" t="str">
            <v>פעיל</v>
          </cell>
          <cell r="D21" t="str">
            <v>Y</v>
          </cell>
          <cell r="E21" t="str">
            <v>אבזרים 2016</v>
          </cell>
          <cell r="F21" t="str">
            <v>R</v>
          </cell>
          <cell r="G21" t="str">
            <v>י"ח</v>
          </cell>
          <cell r="H21" t="str">
            <v>2011</v>
          </cell>
          <cell r="I21" t="str">
            <v>צירים לחלונות</v>
          </cell>
        </row>
        <row r="22">
          <cell r="A22" t="str">
            <v>201108-010100</v>
          </cell>
          <cell r="B22" t="str">
            <v>ציר לחלון- משקל כנף עד 75 ק"ג</v>
          </cell>
          <cell r="C22" t="str">
            <v>פעיל</v>
          </cell>
          <cell r="D22" t="str">
            <v>Y</v>
          </cell>
          <cell r="E22" t="str">
            <v>אבזרים 2016</v>
          </cell>
          <cell r="F22" t="str">
            <v>R</v>
          </cell>
          <cell r="G22" t="str">
            <v>י"ח</v>
          </cell>
          <cell r="H22" t="str">
            <v>2011</v>
          </cell>
          <cell r="I22" t="str">
            <v>צירים לחלונות</v>
          </cell>
        </row>
        <row r="23">
          <cell r="A23" t="str">
            <v>201108-037200</v>
          </cell>
          <cell r="B23" t="str">
            <v>ציר לחלון- משקל כנף עד 75 ק"ג</v>
          </cell>
          <cell r="C23" t="str">
            <v>פעיל</v>
          </cell>
          <cell r="D23" t="str">
            <v>Y</v>
          </cell>
          <cell r="E23" t="str">
            <v>אבזרים 2016</v>
          </cell>
          <cell r="F23" t="str">
            <v>R</v>
          </cell>
          <cell r="G23" t="str">
            <v>י"ח</v>
          </cell>
          <cell r="H23" t="str">
            <v>2011</v>
          </cell>
          <cell r="I23" t="str">
            <v>צירים לחלונות</v>
          </cell>
        </row>
        <row r="24">
          <cell r="A24" t="str">
            <v>201108-101312</v>
          </cell>
          <cell r="B24" t="str">
            <v>ציר לחלון- משקל כנף עד 75 ק"ג</v>
          </cell>
          <cell r="C24" t="str">
            <v>פעיל</v>
          </cell>
          <cell r="D24" t="str">
            <v>Y</v>
          </cell>
          <cell r="E24" t="str">
            <v>אבזרים 2016</v>
          </cell>
          <cell r="F24" t="str">
            <v>R</v>
          </cell>
          <cell r="G24" t="str">
            <v>י"ח</v>
          </cell>
          <cell r="H24" t="str">
            <v>2011</v>
          </cell>
          <cell r="I24" t="str">
            <v>צירים לחלונות</v>
          </cell>
        </row>
        <row r="25">
          <cell r="A25" t="str">
            <v>201108-722312</v>
          </cell>
          <cell r="B25" t="str">
            <v>ציר לחלון- משקל כנף עד 75 ק"ג</v>
          </cell>
          <cell r="C25" t="str">
            <v>פעיל</v>
          </cell>
          <cell r="D25" t="str">
            <v>Y</v>
          </cell>
          <cell r="E25" t="str">
            <v>אבזרים 2016</v>
          </cell>
          <cell r="F25" t="str">
            <v>R</v>
          </cell>
          <cell r="G25" t="str">
            <v>י"ח</v>
          </cell>
          <cell r="H25" t="str">
            <v>2011</v>
          </cell>
          <cell r="I25" t="str">
            <v>צירים לחלונות</v>
          </cell>
        </row>
        <row r="26">
          <cell r="A26" t="str">
            <v>201108-900212</v>
          </cell>
          <cell r="B26" t="str">
            <v>ציר לחלון- משקל כנף עד 75 ק"ג</v>
          </cell>
          <cell r="C26" t="str">
            <v>פעיל</v>
          </cell>
          <cell r="D26" t="str">
            <v>Y</v>
          </cell>
          <cell r="E26" t="str">
            <v>אבזרים 2016</v>
          </cell>
          <cell r="F26" t="str">
            <v>R</v>
          </cell>
          <cell r="G26" t="str">
            <v>י"ח</v>
          </cell>
          <cell r="H26" t="str">
            <v>2011</v>
          </cell>
          <cell r="I26" t="str">
            <v>צירים לחלונות</v>
          </cell>
        </row>
        <row r="27">
          <cell r="A27" t="str">
            <v>201108-900512</v>
          </cell>
          <cell r="B27" t="str">
            <v>ציר לחלון- משקל כנף עד 75 ק"ג</v>
          </cell>
          <cell r="C27" t="str">
            <v>פעיל</v>
          </cell>
          <cell r="D27" t="str">
            <v>Y</v>
          </cell>
          <cell r="E27" t="str">
            <v>אבזרים 2016</v>
          </cell>
          <cell r="F27" t="str">
            <v>R</v>
          </cell>
          <cell r="G27" t="str">
            <v>י"ח</v>
          </cell>
          <cell r="H27" t="str">
            <v>2011</v>
          </cell>
          <cell r="I27" t="str">
            <v>צירים לחלונות</v>
          </cell>
        </row>
        <row r="28">
          <cell r="A28" t="str">
            <v>201108-900612</v>
          </cell>
          <cell r="B28" t="str">
            <v>ציר לחלון- משקל כנף עד 75 ק"ג</v>
          </cell>
          <cell r="C28" t="str">
            <v>פעיל</v>
          </cell>
          <cell r="D28" t="str">
            <v>Y</v>
          </cell>
          <cell r="E28" t="str">
            <v>אבזרים 2016</v>
          </cell>
          <cell r="F28" t="str">
            <v>R</v>
          </cell>
          <cell r="G28" t="str">
            <v>י"ח</v>
          </cell>
          <cell r="H28" t="str">
            <v>2011</v>
          </cell>
          <cell r="I28" t="str">
            <v>צירים לחלונות</v>
          </cell>
        </row>
        <row r="29">
          <cell r="A29" t="str">
            <v>201108-900712</v>
          </cell>
          <cell r="B29" t="str">
            <v>ציר לחלון- משקל כנף עד 75 ק"ג</v>
          </cell>
          <cell r="C29" t="str">
            <v>פעיל</v>
          </cell>
          <cell r="D29" t="str">
            <v>Y</v>
          </cell>
          <cell r="E29" t="str">
            <v>אבזרים 2016</v>
          </cell>
          <cell r="F29" t="str">
            <v>R</v>
          </cell>
          <cell r="G29" t="str">
            <v>י"ח</v>
          </cell>
          <cell r="H29" t="str">
            <v>2011</v>
          </cell>
          <cell r="I29" t="str">
            <v>צירים לחלונות</v>
          </cell>
        </row>
        <row r="30">
          <cell r="A30" t="str">
            <v>201108-901012</v>
          </cell>
          <cell r="B30" t="str">
            <v>ציר לחלון- משקל כנף עד 75 ק"ג</v>
          </cell>
          <cell r="C30" t="str">
            <v>פעיל</v>
          </cell>
          <cell r="D30" t="str">
            <v>Y</v>
          </cell>
          <cell r="E30" t="str">
            <v>אבזרים 2016</v>
          </cell>
          <cell r="F30" t="str">
            <v>R</v>
          </cell>
          <cell r="G30" t="str">
            <v>י"ח</v>
          </cell>
          <cell r="H30" t="str">
            <v>2011</v>
          </cell>
          <cell r="I30" t="str">
            <v>צירים לחלונות</v>
          </cell>
        </row>
        <row r="31">
          <cell r="A31" t="str">
            <v>201125-000000</v>
          </cell>
          <cell r="B31" t="str">
            <v>מוט לציר מילוט</v>
          </cell>
          <cell r="C31" t="str">
            <v>פעיל</v>
          </cell>
          <cell r="D31" t="str">
            <v>Y</v>
          </cell>
          <cell r="E31" t="str">
            <v>אבזרים 2016</v>
          </cell>
          <cell r="F31" t="str">
            <v>R</v>
          </cell>
          <cell r="G31" t="str">
            <v>י"ח</v>
          </cell>
          <cell r="H31" t="str">
            <v>2012</v>
          </cell>
          <cell r="I31" t="str">
            <v>צירים לדלתות</v>
          </cell>
        </row>
        <row r="32">
          <cell r="A32" t="str">
            <v>201191-000000</v>
          </cell>
          <cell r="B32" t="str">
            <v>פינה לציר תחתון ימין</v>
          </cell>
          <cell r="C32" t="str">
            <v>פעיל</v>
          </cell>
          <cell r="D32" t="str">
            <v>Y</v>
          </cell>
          <cell r="E32" t="str">
            <v>אבזרים 2016</v>
          </cell>
          <cell r="F32" t="str">
            <v>R</v>
          </cell>
          <cell r="G32" t="str">
            <v>י"ח</v>
          </cell>
          <cell r="H32" t="str">
            <v>2011</v>
          </cell>
          <cell r="I32" t="str">
            <v>צירים לחלונות</v>
          </cell>
        </row>
        <row r="33">
          <cell r="A33" t="str">
            <v>201192-000000</v>
          </cell>
          <cell r="B33" t="str">
            <v>מתאם לציר תחתון כנף פ שמאלה</v>
          </cell>
          <cell r="C33" t="str">
            <v>פעיל</v>
          </cell>
          <cell r="D33" t="str">
            <v>Y</v>
          </cell>
          <cell r="E33" t="str">
            <v>אבזרים 2016</v>
          </cell>
          <cell r="F33" t="str">
            <v>R</v>
          </cell>
          <cell r="G33" t="str">
            <v>י"ח</v>
          </cell>
          <cell r="H33" t="str">
            <v>2011</v>
          </cell>
          <cell r="I33" t="str">
            <v>צירים לחלונות</v>
          </cell>
        </row>
        <row r="34">
          <cell r="A34" t="str">
            <v>201209-000000</v>
          </cell>
          <cell r="B34" t="str">
            <v>ציר לדלת 67 מ'מ 90 מעלות</v>
          </cell>
          <cell r="C34" t="str">
            <v>פעיל</v>
          </cell>
          <cell r="D34" t="str">
            <v>Y</v>
          </cell>
          <cell r="E34" t="str">
            <v>אבזרים 2016</v>
          </cell>
          <cell r="F34" t="str">
            <v>R</v>
          </cell>
          <cell r="G34" t="str">
            <v>י"ח</v>
          </cell>
          <cell r="H34" t="str">
            <v>2012</v>
          </cell>
          <cell r="I34" t="str">
            <v>צירים לדלתות</v>
          </cell>
        </row>
        <row r="35">
          <cell r="A35" t="str">
            <v>201209-900512</v>
          </cell>
          <cell r="B35" t="str">
            <v>ציר לדלת 67 מ'מ 90 מעלות</v>
          </cell>
          <cell r="C35" t="str">
            <v>פעיל</v>
          </cell>
          <cell r="D35" t="str">
            <v>Y</v>
          </cell>
          <cell r="E35" t="str">
            <v>אבזרים 2016</v>
          </cell>
          <cell r="F35" t="str">
            <v>R</v>
          </cell>
          <cell r="G35" t="str">
            <v>י"ח</v>
          </cell>
          <cell r="H35" t="str">
            <v>2012</v>
          </cell>
          <cell r="I35" t="str">
            <v>צירים לדלתות</v>
          </cell>
        </row>
        <row r="36">
          <cell r="A36" t="str">
            <v>201209-900612</v>
          </cell>
          <cell r="B36" t="str">
            <v>ציר לדלת 67 מ'מ 90 מעלות</v>
          </cell>
          <cell r="C36" t="str">
            <v>פעיל</v>
          </cell>
          <cell r="D36" t="str">
            <v>Y</v>
          </cell>
          <cell r="E36" t="str">
            <v>אבזרים 2016</v>
          </cell>
          <cell r="F36" t="str">
            <v>R</v>
          </cell>
          <cell r="G36" t="str">
            <v>י"ח</v>
          </cell>
          <cell r="H36" t="str">
            <v>2012</v>
          </cell>
          <cell r="I36" t="str">
            <v>צירים לדלתות</v>
          </cell>
        </row>
        <row r="37">
          <cell r="A37" t="str">
            <v>201233-000000</v>
          </cell>
          <cell r="B37" t="str">
            <v>ציר לדלת 67 מ'מ 2 חלקים</v>
          </cell>
          <cell r="C37" t="str">
            <v>פעיל</v>
          </cell>
          <cell r="D37" t="str">
            <v>Y</v>
          </cell>
          <cell r="E37" t="str">
            <v>אבזרים 2016</v>
          </cell>
          <cell r="F37" t="str">
            <v>R</v>
          </cell>
          <cell r="G37" t="str">
            <v>י"ח</v>
          </cell>
          <cell r="H37" t="str">
            <v>2012</v>
          </cell>
          <cell r="I37" t="str">
            <v>צירים לדלתות</v>
          </cell>
        </row>
        <row r="38">
          <cell r="A38" t="str">
            <v>201233-024700</v>
          </cell>
          <cell r="B38" t="str">
            <v>ציר לדלת 67 מ'מ 2 חלקים</v>
          </cell>
          <cell r="C38" t="str">
            <v>פעיל</v>
          </cell>
          <cell r="D38" t="str">
            <v>Y</v>
          </cell>
          <cell r="E38" t="str">
            <v>אבזרים 2016</v>
          </cell>
          <cell r="F38" t="str">
            <v>R</v>
          </cell>
          <cell r="G38" t="str">
            <v>י"ח</v>
          </cell>
          <cell r="H38" t="str">
            <v>2012</v>
          </cell>
          <cell r="I38" t="str">
            <v>צירים לדלתות</v>
          </cell>
        </row>
        <row r="39">
          <cell r="A39" t="str">
            <v>201233-704712</v>
          </cell>
          <cell r="B39" t="str">
            <v>ציר לדלת 67 מ'מ 2 חלקים</v>
          </cell>
          <cell r="C39" t="str">
            <v>פעיל</v>
          </cell>
          <cell r="D39" t="str">
            <v>Y</v>
          </cell>
          <cell r="E39" t="str">
            <v>אבזרים 2016</v>
          </cell>
          <cell r="F39" t="str">
            <v>R</v>
          </cell>
          <cell r="G39" t="str">
            <v>י"ח</v>
          </cell>
          <cell r="H39" t="str">
            <v>2012</v>
          </cell>
          <cell r="I39" t="str">
            <v>צירים לדלתות</v>
          </cell>
        </row>
        <row r="40">
          <cell r="A40" t="str">
            <v>201233-900212</v>
          </cell>
          <cell r="B40" t="str">
            <v>ציר לדלת 67 מ'מ 2 חלקים</v>
          </cell>
          <cell r="C40" t="str">
            <v>פעיל</v>
          </cell>
          <cell r="D40" t="str">
            <v>Y</v>
          </cell>
          <cell r="E40" t="str">
            <v>אבזרים 2016</v>
          </cell>
          <cell r="F40" t="str">
            <v>R</v>
          </cell>
          <cell r="G40" t="str">
            <v>י"ח</v>
          </cell>
          <cell r="H40" t="str">
            <v>2012</v>
          </cell>
          <cell r="I40" t="str">
            <v>צירים לדלתות</v>
          </cell>
        </row>
        <row r="41">
          <cell r="A41" t="str">
            <v>201233-900300</v>
          </cell>
          <cell r="B41" t="str">
            <v>ציר לדלת 67 מ'מ 2 חלקים</v>
          </cell>
          <cell r="C41" t="str">
            <v>פעיל</v>
          </cell>
          <cell r="D41" t="str">
            <v>Y</v>
          </cell>
          <cell r="E41" t="str">
            <v>אבזרים 2016</v>
          </cell>
          <cell r="F41" t="str">
            <v>R</v>
          </cell>
          <cell r="G41" t="str">
            <v>י"ח</v>
          </cell>
          <cell r="H41" t="str">
            <v>2012</v>
          </cell>
          <cell r="I41" t="str">
            <v>צירים לדלתות</v>
          </cell>
        </row>
        <row r="42">
          <cell r="A42" t="str">
            <v>201233-900512</v>
          </cell>
          <cell r="B42" t="str">
            <v>ציר לדלת 67 מ'מ 2 חלקים</v>
          </cell>
          <cell r="C42" t="str">
            <v>פעיל</v>
          </cell>
          <cell r="D42" t="str">
            <v>Y</v>
          </cell>
          <cell r="E42" t="str">
            <v>אבזרים 2016</v>
          </cell>
          <cell r="F42" t="str">
            <v>R</v>
          </cell>
          <cell r="G42" t="str">
            <v>י"ח</v>
          </cell>
          <cell r="H42" t="str">
            <v>2012</v>
          </cell>
          <cell r="I42" t="str">
            <v>צירים לדלתות</v>
          </cell>
        </row>
        <row r="43">
          <cell r="A43" t="str">
            <v>201233-900612</v>
          </cell>
          <cell r="B43" t="str">
            <v>ציר לדלת 67 מ'מ 2 חלקים</v>
          </cell>
          <cell r="C43" t="str">
            <v>פעיל</v>
          </cell>
          <cell r="D43" t="str">
            <v>Y</v>
          </cell>
          <cell r="E43" t="str">
            <v>אבזרים 2016</v>
          </cell>
          <cell r="F43" t="str">
            <v>R</v>
          </cell>
          <cell r="G43" t="str">
            <v>י"ח</v>
          </cell>
          <cell r="H43" t="str">
            <v>2012</v>
          </cell>
          <cell r="I43" t="str">
            <v>צירים לדלתות</v>
          </cell>
        </row>
        <row r="44">
          <cell r="A44" t="str">
            <v>201233-901012</v>
          </cell>
          <cell r="B44" t="str">
            <v>ציר לדלת 67 מ'מ 2 חלקים</v>
          </cell>
          <cell r="C44" t="str">
            <v>פעיל</v>
          </cell>
          <cell r="D44" t="str">
            <v>Y</v>
          </cell>
          <cell r="E44" t="str">
            <v>אבזרים 2016</v>
          </cell>
          <cell r="F44" t="str">
            <v>R</v>
          </cell>
          <cell r="G44" t="str">
            <v>י"ח</v>
          </cell>
          <cell r="H44" t="str">
            <v>2012</v>
          </cell>
          <cell r="I44" t="str">
            <v>צירים לדלתות</v>
          </cell>
        </row>
        <row r="45">
          <cell r="A45" t="str">
            <v>201233600000-A</v>
          </cell>
          <cell r="B45" t="str">
            <v>ציר לדלת 2 חלקים, 67 מ"מ</v>
          </cell>
          <cell r="C45" t="str">
            <v>פעיל</v>
          </cell>
          <cell r="D45" t="str">
            <v>Y</v>
          </cell>
          <cell r="E45" t="str">
            <v>אבזרים 2016</v>
          </cell>
          <cell r="F45" t="str">
            <v>P</v>
          </cell>
          <cell r="G45" t="str">
            <v>י"ח</v>
          </cell>
          <cell r="H45" t="str">
            <v>2012</v>
          </cell>
          <cell r="I45" t="str">
            <v>צירים לדלתות</v>
          </cell>
        </row>
        <row r="46">
          <cell r="A46" t="str">
            <v>201233600001-A</v>
          </cell>
          <cell r="B46" t="str">
            <v>ציר לדלת 2 חלקים, 67 מ"מ</v>
          </cell>
          <cell r="C46" t="str">
            <v>פעיל</v>
          </cell>
          <cell r="D46" t="str">
            <v>Y</v>
          </cell>
          <cell r="E46" t="str">
            <v>אבזרים 2016</v>
          </cell>
          <cell r="F46" t="str">
            <v>R</v>
          </cell>
          <cell r="G46" t="str">
            <v>י"ח</v>
          </cell>
          <cell r="H46" t="str">
            <v>2012</v>
          </cell>
          <cell r="I46" t="str">
            <v>צירים לדלתות</v>
          </cell>
        </row>
        <row r="47">
          <cell r="A47" t="str">
            <v>201234-000000</v>
          </cell>
          <cell r="B47" t="str">
            <v>ציר לדלת 67 מ'מ 3 חלקים</v>
          </cell>
          <cell r="C47" t="str">
            <v>פעיל</v>
          </cell>
          <cell r="D47" t="str">
            <v>Y</v>
          </cell>
          <cell r="E47" t="str">
            <v>אבזרים 2016</v>
          </cell>
          <cell r="F47" t="str">
            <v>R</v>
          </cell>
          <cell r="G47" t="str">
            <v>י"ח</v>
          </cell>
          <cell r="H47" t="str">
            <v>2012</v>
          </cell>
          <cell r="I47" t="str">
            <v>צירים לדלתות</v>
          </cell>
        </row>
        <row r="48">
          <cell r="A48" t="str">
            <v>201234-900512</v>
          </cell>
          <cell r="B48" t="str">
            <v>ציר לדלת 67 מ'מ 3 חלקים</v>
          </cell>
          <cell r="C48" t="str">
            <v>פעיל</v>
          </cell>
          <cell r="D48" t="str">
            <v>Y</v>
          </cell>
          <cell r="E48" t="str">
            <v>אבזרים 2016</v>
          </cell>
          <cell r="F48" t="str">
            <v>R</v>
          </cell>
          <cell r="G48" t="str">
            <v>י"ח</v>
          </cell>
          <cell r="H48" t="str">
            <v>2012</v>
          </cell>
          <cell r="I48" t="str">
            <v>צירים לדלתות</v>
          </cell>
        </row>
        <row r="49">
          <cell r="A49" t="str">
            <v>201234-900612</v>
          </cell>
          <cell r="B49" t="str">
            <v>ציר לדלת 67 מ'מ 3 חלקים</v>
          </cell>
          <cell r="C49" t="str">
            <v>פעיל</v>
          </cell>
          <cell r="D49" t="str">
            <v>Y</v>
          </cell>
          <cell r="E49" t="str">
            <v>אבזרים 2016</v>
          </cell>
          <cell r="F49" t="str">
            <v>R</v>
          </cell>
          <cell r="G49" t="str">
            <v>י"ח</v>
          </cell>
          <cell r="H49" t="str">
            <v>2012</v>
          </cell>
          <cell r="I49" t="str">
            <v>צירים לדלתות</v>
          </cell>
        </row>
        <row r="50">
          <cell r="A50" t="str">
            <v>201235-000000</v>
          </cell>
          <cell r="B50" t="str">
            <v>ציר לדלת 93 מ'מ 3 חלקים</v>
          </cell>
          <cell r="C50" t="str">
            <v>פעיל</v>
          </cell>
          <cell r="D50" t="str">
            <v>Y</v>
          </cell>
          <cell r="E50" t="str">
            <v>אבזרים 2016</v>
          </cell>
          <cell r="F50" t="str">
            <v>R</v>
          </cell>
          <cell r="G50" t="str">
            <v>י"ח</v>
          </cell>
          <cell r="H50" t="str">
            <v>2012</v>
          </cell>
          <cell r="I50" t="str">
            <v>צירים לדלתות</v>
          </cell>
        </row>
        <row r="51">
          <cell r="A51" t="str">
            <v>201235-900512</v>
          </cell>
          <cell r="B51" t="str">
            <v>ציר לדלת 93 מ'מ 3 חלקים</v>
          </cell>
          <cell r="C51" t="str">
            <v>פעיל</v>
          </cell>
          <cell r="D51" t="str">
            <v>Y</v>
          </cell>
          <cell r="E51" t="str">
            <v>אבזרים 2016</v>
          </cell>
          <cell r="F51" t="str">
            <v>R</v>
          </cell>
          <cell r="G51" t="str">
            <v>י"ח</v>
          </cell>
          <cell r="H51" t="str">
            <v>2012</v>
          </cell>
          <cell r="I51" t="str">
            <v>צירים לדלתות</v>
          </cell>
        </row>
        <row r="52">
          <cell r="A52" t="str">
            <v>201235-900612</v>
          </cell>
          <cell r="B52" t="str">
            <v>ציר לדלת 93 מ'מ 3 חלקים</v>
          </cell>
          <cell r="C52" t="str">
            <v>פעיל</v>
          </cell>
          <cell r="D52" t="str">
            <v>Y</v>
          </cell>
          <cell r="E52" t="str">
            <v>אבזרים 2016</v>
          </cell>
          <cell r="F52" t="str">
            <v>R</v>
          </cell>
          <cell r="G52" t="str">
            <v>י"ח</v>
          </cell>
          <cell r="H52" t="str">
            <v>2012</v>
          </cell>
          <cell r="I52" t="str">
            <v>צירים לדלתות</v>
          </cell>
        </row>
        <row r="53">
          <cell r="A53" t="str">
            <v>201236-000000</v>
          </cell>
          <cell r="B53" t="str">
            <v>ציר לדלת 93 מ'מ 2 חלקים MF</v>
          </cell>
          <cell r="C53" t="str">
            <v>פעיל</v>
          </cell>
          <cell r="D53" t="str">
            <v>Y</v>
          </cell>
          <cell r="E53" t="str">
            <v>אבזרים 2016</v>
          </cell>
          <cell r="F53" t="str">
            <v>R</v>
          </cell>
          <cell r="G53" t="str">
            <v>י"ח</v>
          </cell>
          <cell r="H53" t="str">
            <v>2012</v>
          </cell>
          <cell r="I53" t="str">
            <v>צירים לדלתות</v>
          </cell>
        </row>
        <row r="54">
          <cell r="A54" t="str">
            <v>201236-900512</v>
          </cell>
          <cell r="B54" t="str">
            <v>ציר לדלת 93 מ'מ 2 חלקים MF</v>
          </cell>
          <cell r="C54" t="str">
            <v>פעיל</v>
          </cell>
          <cell r="D54" t="str">
            <v>Y</v>
          </cell>
          <cell r="E54" t="str">
            <v>אבזרים 2016</v>
          </cell>
          <cell r="F54" t="str">
            <v>R</v>
          </cell>
          <cell r="G54" t="str">
            <v>י"ח</v>
          </cell>
          <cell r="H54" t="str">
            <v>2012</v>
          </cell>
          <cell r="I54" t="str">
            <v>צירים לדלתות</v>
          </cell>
        </row>
        <row r="55">
          <cell r="A55" t="str">
            <v>201236-900612</v>
          </cell>
          <cell r="B55" t="str">
            <v>ציר לדלת 93 מ'מ 2 חלקים MF</v>
          </cell>
          <cell r="C55" t="str">
            <v>פעיל</v>
          </cell>
          <cell r="D55" t="str">
            <v>Y</v>
          </cell>
          <cell r="E55" t="str">
            <v>אבזרים 2016</v>
          </cell>
          <cell r="F55" t="str">
            <v>R</v>
          </cell>
          <cell r="G55" t="str">
            <v>י"ח</v>
          </cell>
          <cell r="H55" t="str">
            <v>2012</v>
          </cell>
          <cell r="I55" t="str">
            <v>צירים לדלתות</v>
          </cell>
        </row>
        <row r="56">
          <cell r="A56" t="str">
            <v>201252-000000</v>
          </cell>
          <cell r="B56" t="str">
            <v>ציר 2 חלקים עם מכסה ופלטקה</v>
          </cell>
          <cell r="C56" t="str">
            <v>פעיל</v>
          </cell>
          <cell r="D56" t="str">
            <v>Y</v>
          </cell>
          <cell r="E56" t="str">
            <v>אבזרים 2016</v>
          </cell>
          <cell r="F56" t="str">
            <v>R</v>
          </cell>
          <cell r="G56" t="str">
            <v>סט</v>
          </cell>
          <cell r="H56" t="str">
            <v>2012</v>
          </cell>
          <cell r="I56" t="str">
            <v>צירים לדלתות</v>
          </cell>
        </row>
        <row r="57">
          <cell r="A57" t="str">
            <v>201255-000000</v>
          </cell>
          <cell r="B57" t="str">
            <v>ציר לכנף 90 ק"ג</v>
          </cell>
          <cell r="C57" t="str">
            <v>פעיל</v>
          </cell>
          <cell r="D57" t="str">
            <v>Y</v>
          </cell>
          <cell r="E57" t="str">
            <v>אבזרים 2016</v>
          </cell>
          <cell r="F57" t="str">
            <v>R</v>
          </cell>
          <cell r="G57" t="str">
            <v>י"ח</v>
          </cell>
          <cell r="H57" t="str">
            <v>2012</v>
          </cell>
          <cell r="I57" t="str">
            <v>צירים לדלתות</v>
          </cell>
        </row>
        <row r="58">
          <cell r="A58" t="str">
            <v>201255-037200</v>
          </cell>
          <cell r="B58" t="str">
            <v>ציר לכנף 90 ק"ג</v>
          </cell>
          <cell r="C58" t="str">
            <v>פעיל</v>
          </cell>
          <cell r="D58" t="str">
            <v>Y</v>
          </cell>
          <cell r="E58" t="str">
            <v>אבזרים 2016</v>
          </cell>
          <cell r="F58" t="str">
            <v>R</v>
          </cell>
          <cell r="G58" t="str">
            <v>י"ח</v>
          </cell>
          <cell r="H58" t="str">
            <v>2012</v>
          </cell>
          <cell r="I58" t="str">
            <v>צירים לדלתות</v>
          </cell>
        </row>
        <row r="59">
          <cell r="A59" t="str">
            <v>201255-099800</v>
          </cell>
          <cell r="B59" t="str">
            <v>ציר לכנף 90 ק"ג</v>
          </cell>
          <cell r="C59" t="str">
            <v>פעיל</v>
          </cell>
          <cell r="D59" t="str">
            <v>Y</v>
          </cell>
          <cell r="E59" t="str">
            <v>אבזרים 2016</v>
          </cell>
          <cell r="F59" t="str">
            <v>R</v>
          </cell>
          <cell r="G59" t="str">
            <v>י"ח</v>
          </cell>
          <cell r="H59" t="str">
            <v>2012</v>
          </cell>
          <cell r="I59" t="str">
            <v>צירים לדלתות</v>
          </cell>
        </row>
        <row r="60">
          <cell r="A60" t="str">
            <v>201255-099900</v>
          </cell>
          <cell r="B60" t="str">
            <v>ציר לכנף 90 ק"ג</v>
          </cell>
          <cell r="C60" t="str">
            <v>פעיל</v>
          </cell>
          <cell r="D60" t="str">
            <v>Y</v>
          </cell>
          <cell r="E60" t="str">
            <v>אבזרים 2016</v>
          </cell>
          <cell r="F60" t="str">
            <v>R</v>
          </cell>
          <cell r="G60" t="str">
            <v>י"ח</v>
          </cell>
          <cell r="H60" t="str">
            <v>2012</v>
          </cell>
          <cell r="I60" t="str">
            <v>צירים לדלתות</v>
          </cell>
        </row>
        <row r="61">
          <cell r="A61" t="str">
            <v>201255-101312</v>
          </cell>
          <cell r="B61" t="str">
            <v>ציר לכנף 90 ק"ג</v>
          </cell>
          <cell r="C61" t="str">
            <v>פעיל</v>
          </cell>
          <cell r="D61" t="str">
            <v>Y</v>
          </cell>
          <cell r="E61" t="str">
            <v>אבזרים 2016</v>
          </cell>
          <cell r="F61" t="str">
            <v>R</v>
          </cell>
          <cell r="G61" t="str">
            <v>י"ח</v>
          </cell>
          <cell r="H61" t="str">
            <v>2012</v>
          </cell>
          <cell r="I61" t="str">
            <v>צירים לדלתות</v>
          </cell>
        </row>
        <row r="62">
          <cell r="A62" t="str">
            <v>201255-701600</v>
          </cell>
          <cell r="B62" t="str">
            <v>ציר לכנף 90 ק"ג</v>
          </cell>
          <cell r="C62" t="str">
            <v>פעיל</v>
          </cell>
          <cell r="D62" t="str">
            <v>Y</v>
          </cell>
          <cell r="E62" t="str">
            <v>אבזרים 2016</v>
          </cell>
          <cell r="F62" t="str">
            <v>R</v>
          </cell>
          <cell r="G62" t="str">
            <v>י"ח</v>
          </cell>
          <cell r="H62" t="str">
            <v>2012</v>
          </cell>
          <cell r="I62" t="str">
            <v>צירים לדלתות</v>
          </cell>
        </row>
        <row r="63">
          <cell r="A63" t="str">
            <v>201255-703500</v>
          </cell>
          <cell r="B63" t="str">
            <v>ציר לכנף 90 ק"ג</v>
          </cell>
          <cell r="C63" t="str">
            <v>פעיל</v>
          </cell>
          <cell r="D63" t="str">
            <v>Y</v>
          </cell>
          <cell r="E63" t="str">
            <v>אבזרים 2016</v>
          </cell>
          <cell r="F63" t="str">
            <v>R</v>
          </cell>
          <cell r="G63" t="str">
            <v>י"ח</v>
          </cell>
          <cell r="H63" t="str">
            <v>2012</v>
          </cell>
          <cell r="I63" t="str">
            <v>צירים לדלתות</v>
          </cell>
        </row>
        <row r="64">
          <cell r="A64" t="str">
            <v>201255-721812</v>
          </cell>
          <cell r="B64" t="str">
            <v>ציר לכנף 90 ק"ג</v>
          </cell>
          <cell r="C64" t="str">
            <v>פעיל</v>
          </cell>
          <cell r="D64" t="str">
            <v>Y</v>
          </cell>
          <cell r="E64" t="str">
            <v>אבזרים 2016</v>
          </cell>
          <cell r="F64" t="str">
            <v>R</v>
          </cell>
          <cell r="G64" t="str">
            <v>י"ח</v>
          </cell>
          <cell r="H64" t="str">
            <v>2012</v>
          </cell>
          <cell r="I64" t="str">
            <v>צירים לדלתות</v>
          </cell>
        </row>
        <row r="65">
          <cell r="A65" t="str">
            <v>201255-722312</v>
          </cell>
          <cell r="B65" t="str">
            <v>ציר לכנף 90 ק"ג</v>
          </cell>
          <cell r="C65" t="str">
            <v>פעיל</v>
          </cell>
          <cell r="D65" t="str">
            <v>Y</v>
          </cell>
          <cell r="E65" t="str">
            <v>אבזרים 2016</v>
          </cell>
          <cell r="F65" t="str">
            <v>R</v>
          </cell>
          <cell r="G65" t="str">
            <v>י"ח</v>
          </cell>
          <cell r="H65" t="str">
            <v>2012</v>
          </cell>
          <cell r="I65" t="str">
            <v>צירים לדלתות</v>
          </cell>
        </row>
        <row r="66">
          <cell r="A66" t="str">
            <v>201255-900512</v>
          </cell>
          <cell r="B66" t="str">
            <v>ציר לכנף 90 ק"ג</v>
          </cell>
          <cell r="C66" t="str">
            <v>פעיל</v>
          </cell>
          <cell r="D66" t="str">
            <v>Y</v>
          </cell>
          <cell r="E66" t="str">
            <v>אבזרים 2016</v>
          </cell>
          <cell r="F66" t="str">
            <v>R</v>
          </cell>
          <cell r="G66" t="str">
            <v>י"ח</v>
          </cell>
          <cell r="H66" t="str">
            <v>2012</v>
          </cell>
          <cell r="I66" t="str">
            <v>צירים לדלתות</v>
          </cell>
        </row>
        <row r="67">
          <cell r="A67" t="str">
            <v>201255-900612</v>
          </cell>
          <cell r="B67" t="str">
            <v>ציר לכנף 90 ק"ג</v>
          </cell>
          <cell r="C67" t="str">
            <v>פעיל</v>
          </cell>
          <cell r="D67" t="str">
            <v>Y</v>
          </cell>
          <cell r="E67" t="str">
            <v>אבזרים 2016</v>
          </cell>
          <cell r="F67" t="str">
            <v>R</v>
          </cell>
          <cell r="G67" t="str">
            <v>י"ח</v>
          </cell>
          <cell r="H67" t="str">
            <v>2012</v>
          </cell>
          <cell r="I67" t="str">
            <v>צירים לדלתות</v>
          </cell>
        </row>
        <row r="68">
          <cell r="A68" t="str">
            <v>201255-900712</v>
          </cell>
          <cell r="B68" t="str">
            <v>ציר לכנף 90 ק"ג</v>
          </cell>
          <cell r="C68" t="str">
            <v>פעיל</v>
          </cell>
          <cell r="D68" t="str">
            <v>Y</v>
          </cell>
          <cell r="E68" t="str">
            <v>אבזרים 2016</v>
          </cell>
          <cell r="F68" t="str">
            <v>R</v>
          </cell>
          <cell r="G68" t="str">
            <v>י"ח</v>
          </cell>
          <cell r="H68" t="str">
            <v>2012</v>
          </cell>
          <cell r="I68" t="str">
            <v>צירים לדלתות</v>
          </cell>
        </row>
        <row r="69">
          <cell r="A69" t="str">
            <v>201255-901012</v>
          </cell>
          <cell r="B69" t="str">
            <v>ציר לכנף 90 ק"ג</v>
          </cell>
          <cell r="C69" t="str">
            <v>פעיל</v>
          </cell>
          <cell r="D69" t="str">
            <v>Y</v>
          </cell>
          <cell r="E69" t="str">
            <v>אבזרים 2016</v>
          </cell>
          <cell r="F69" t="str">
            <v>R</v>
          </cell>
          <cell r="G69" t="str">
            <v>י"ח</v>
          </cell>
          <cell r="H69" t="str">
            <v>2012</v>
          </cell>
          <cell r="I69" t="str">
            <v>צירים לדלתות</v>
          </cell>
        </row>
        <row r="70">
          <cell r="A70" t="str">
            <v>201260-000000</v>
          </cell>
          <cell r="B70" t="str">
            <v>ציר לדלת דומינה 70.5 מ"מ 2 חלקים</v>
          </cell>
          <cell r="C70" t="str">
            <v>פעיל</v>
          </cell>
          <cell r="D70" t="str">
            <v>Y</v>
          </cell>
          <cell r="E70" t="str">
            <v>אבזרים 2016</v>
          </cell>
          <cell r="F70" t="str">
            <v>R</v>
          </cell>
          <cell r="G70" t="str">
            <v>י"ח</v>
          </cell>
          <cell r="H70" t="str">
            <v>2012</v>
          </cell>
          <cell r="I70" t="str">
            <v>צירים לדלתות</v>
          </cell>
        </row>
        <row r="71">
          <cell r="A71" t="str">
            <v>201260-037200</v>
          </cell>
          <cell r="B71" t="str">
            <v>ציר לדלת דומינה 70.5 מ"מ 2 חלקים</v>
          </cell>
          <cell r="C71" t="str">
            <v>פעיל</v>
          </cell>
          <cell r="D71" t="str">
            <v>Y</v>
          </cell>
          <cell r="E71" t="str">
            <v>אבזרים 2016</v>
          </cell>
          <cell r="F71" t="str">
            <v>R</v>
          </cell>
          <cell r="G71" t="str">
            <v>י"ח</v>
          </cell>
          <cell r="H71" t="str">
            <v>2012</v>
          </cell>
          <cell r="I71" t="str">
            <v>צירים לדלתות</v>
          </cell>
        </row>
        <row r="72">
          <cell r="A72" t="str">
            <v>201260-101312</v>
          </cell>
          <cell r="B72" t="str">
            <v>ציר לדלת דומינה 70.5 מ"מ 2 חלקים</v>
          </cell>
          <cell r="C72" t="str">
            <v>פעיל</v>
          </cell>
          <cell r="D72" t="str">
            <v>Y</v>
          </cell>
          <cell r="E72" t="str">
            <v>אבזרים 2016</v>
          </cell>
          <cell r="F72" t="str">
            <v>R</v>
          </cell>
          <cell r="G72" t="str">
            <v>י"ח</v>
          </cell>
          <cell r="H72" t="str">
            <v>2012</v>
          </cell>
          <cell r="I72" t="str">
            <v>צירים לדלתות</v>
          </cell>
        </row>
        <row r="73">
          <cell r="A73" t="str">
            <v>201260-900512</v>
          </cell>
          <cell r="B73" t="str">
            <v>ציר לדלת דומינה 70.5 מ"מ 2 חלקים</v>
          </cell>
          <cell r="C73" t="str">
            <v>פעיל</v>
          </cell>
          <cell r="D73" t="str">
            <v>Y</v>
          </cell>
          <cell r="E73" t="str">
            <v>אבזרים 2016</v>
          </cell>
          <cell r="F73" t="str">
            <v>R</v>
          </cell>
          <cell r="G73" t="str">
            <v>י"ח</v>
          </cell>
          <cell r="H73" t="str">
            <v>2012</v>
          </cell>
          <cell r="I73" t="str">
            <v>צירים לדלתות</v>
          </cell>
        </row>
        <row r="74">
          <cell r="A74" t="str">
            <v>201260-900612</v>
          </cell>
          <cell r="B74" t="str">
            <v>ציר לדלת דומינה 70.5 מ"מ 2 חלקים</v>
          </cell>
          <cell r="C74" t="str">
            <v>פעיל</v>
          </cell>
          <cell r="D74" t="str">
            <v>Y</v>
          </cell>
          <cell r="E74" t="str">
            <v>אבזרים 2016</v>
          </cell>
          <cell r="F74" t="str">
            <v>R</v>
          </cell>
          <cell r="G74" t="str">
            <v>י"ח</v>
          </cell>
          <cell r="H74" t="str">
            <v>2012</v>
          </cell>
          <cell r="I74" t="str">
            <v>צירים לדלתות</v>
          </cell>
        </row>
        <row r="75">
          <cell r="A75" t="str">
            <v>201260-901012</v>
          </cell>
          <cell r="B75" t="str">
            <v>ציר לדלת דומינה 70.5 מ"מ 2 חלקים</v>
          </cell>
          <cell r="C75" t="str">
            <v>פעיל</v>
          </cell>
          <cell r="D75" t="str">
            <v>Y</v>
          </cell>
          <cell r="E75" t="str">
            <v>אבזרים 2016</v>
          </cell>
          <cell r="F75" t="str">
            <v>R</v>
          </cell>
          <cell r="G75" t="str">
            <v>י"ח</v>
          </cell>
          <cell r="H75" t="str">
            <v>2012</v>
          </cell>
          <cell r="I75" t="str">
            <v>צירים לדלתות</v>
          </cell>
        </row>
        <row r="76">
          <cell r="A76" t="str">
            <v>201261-000000</v>
          </cell>
          <cell r="B76" t="str">
            <v>ציר לדלת דומינה 92 מ"מ 2 חלקים</v>
          </cell>
          <cell r="C76" t="str">
            <v>פעיל</v>
          </cell>
          <cell r="D76" t="str">
            <v>Y</v>
          </cell>
          <cell r="E76" t="str">
            <v>אבזרים 2016</v>
          </cell>
          <cell r="F76" t="str">
            <v>R</v>
          </cell>
          <cell r="G76" t="str">
            <v>י"ח</v>
          </cell>
          <cell r="H76" t="str">
            <v>2012</v>
          </cell>
          <cell r="I76" t="str">
            <v>צירים לדלתות</v>
          </cell>
        </row>
        <row r="77">
          <cell r="A77" t="str">
            <v>201261-037200</v>
          </cell>
          <cell r="B77" t="str">
            <v>ציר לדלת דומינה 92 מ"מ 2 חלקים</v>
          </cell>
          <cell r="C77" t="str">
            <v>פעיל</v>
          </cell>
          <cell r="D77" t="str">
            <v>Y</v>
          </cell>
          <cell r="E77" t="str">
            <v>אבזרים 2016</v>
          </cell>
          <cell r="F77" t="str">
            <v>R</v>
          </cell>
          <cell r="G77" t="str">
            <v>י"ח</v>
          </cell>
          <cell r="H77" t="str">
            <v>2012</v>
          </cell>
          <cell r="I77" t="str">
            <v>צירים לדלתות</v>
          </cell>
        </row>
        <row r="78">
          <cell r="A78" t="str">
            <v>201261-101312</v>
          </cell>
          <cell r="B78" t="str">
            <v>ציר לדלת דומינה 92 מ"מ 2 חלקים</v>
          </cell>
          <cell r="C78" t="str">
            <v>פעיל</v>
          </cell>
          <cell r="D78" t="str">
            <v>Y</v>
          </cell>
          <cell r="E78" t="str">
            <v>אבזרים 2016</v>
          </cell>
          <cell r="F78" t="str">
            <v>R</v>
          </cell>
          <cell r="G78" t="str">
            <v>י"ח</v>
          </cell>
          <cell r="H78" t="str">
            <v>2012</v>
          </cell>
          <cell r="I78" t="str">
            <v>צירים לדלתות</v>
          </cell>
        </row>
        <row r="79">
          <cell r="A79" t="str">
            <v>201261-900512</v>
          </cell>
          <cell r="B79" t="str">
            <v>ציר לדלת דומינה 92 מ"מ 2 חלקים</v>
          </cell>
          <cell r="C79" t="str">
            <v>פעיל</v>
          </cell>
          <cell r="D79" t="str">
            <v>Y</v>
          </cell>
          <cell r="E79" t="str">
            <v>אבזרים 2016</v>
          </cell>
          <cell r="F79" t="str">
            <v>R</v>
          </cell>
          <cell r="G79" t="str">
            <v>י"ח</v>
          </cell>
          <cell r="H79" t="str">
            <v>2012</v>
          </cell>
          <cell r="I79" t="str">
            <v>צירים לדלתות</v>
          </cell>
        </row>
        <row r="80">
          <cell r="A80" t="str">
            <v>201261-900612</v>
          </cell>
          <cell r="B80" t="str">
            <v>ציר לדלת דומינה 92 מ"מ 2 חלקים</v>
          </cell>
          <cell r="C80" t="str">
            <v>פעיל</v>
          </cell>
          <cell r="D80" t="str">
            <v>Y</v>
          </cell>
          <cell r="E80" t="str">
            <v>אבזרים 2016</v>
          </cell>
          <cell r="F80" t="str">
            <v>R</v>
          </cell>
          <cell r="G80" t="str">
            <v>י"ח</v>
          </cell>
          <cell r="H80" t="str">
            <v>2012</v>
          </cell>
          <cell r="I80" t="str">
            <v>צירים לדלתות</v>
          </cell>
        </row>
        <row r="81">
          <cell r="A81" t="str">
            <v>201261-901012</v>
          </cell>
          <cell r="B81" t="str">
            <v>ציר לדלת דומינה 92 מ"מ 2 חלקים</v>
          </cell>
          <cell r="C81" t="str">
            <v>פעיל</v>
          </cell>
          <cell r="D81" t="str">
            <v>Y</v>
          </cell>
          <cell r="E81" t="str">
            <v>אבזרים 2016</v>
          </cell>
          <cell r="F81" t="str">
            <v>R</v>
          </cell>
          <cell r="G81" t="str">
            <v>י"ח</v>
          </cell>
          <cell r="H81" t="str">
            <v>2012</v>
          </cell>
          <cell r="I81" t="str">
            <v>צירים לדלתות</v>
          </cell>
        </row>
        <row r="82">
          <cell r="A82" t="str">
            <v>201262-000000</v>
          </cell>
          <cell r="B82" t="str">
            <v>ציר לדלת דומינה 70.5 מ"מ 3 חלקים</v>
          </cell>
          <cell r="C82" t="str">
            <v>פעיל</v>
          </cell>
          <cell r="D82" t="str">
            <v>Y</v>
          </cell>
          <cell r="E82" t="str">
            <v>אבזרים 2016</v>
          </cell>
          <cell r="F82" t="str">
            <v>R</v>
          </cell>
          <cell r="G82" t="str">
            <v>י"ח</v>
          </cell>
          <cell r="H82" t="str">
            <v>2012</v>
          </cell>
          <cell r="I82" t="str">
            <v>צירים לדלתות</v>
          </cell>
        </row>
        <row r="83">
          <cell r="A83" t="str">
            <v>201262-037200</v>
          </cell>
          <cell r="B83" t="str">
            <v>ציר לדלת דומינה 70.5 מ"מ 3 חלקים</v>
          </cell>
          <cell r="C83" t="str">
            <v>פעיל</v>
          </cell>
          <cell r="D83" t="str">
            <v>Y</v>
          </cell>
          <cell r="E83" t="str">
            <v>אבזרים 2016</v>
          </cell>
          <cell r="F83" t="str">
            <v>R</v>
          </cell>
          <cell r="G83" t="str">
            <v>י"ח</v>
          </cell>
          <cell r="H83" t="str">
            <v>2012</v>
          </cell>
          <cell r="I83" t="str">
            <v>צירים לדלתות</v>
          </cell>
        </row>
        <row r="84">
          <cell r="A84" t="str">
            <v>201262-101312</v>
          </cell>
          <cell r="B84" t="str">
            <v>ציר לדלת דומינה 70.5 מ"מ 3 חלקים</v>
          </cell>
          <cell r="C84" t="str">
            <v>פעיל</v>
          </cell>
          <cell r="D84" t="str">
            <v>Y</v>
          </cell>
          <cell r="E84" t="str">
            <v>אבזרים 2016</v>
          </cell>
          <cell r="F84" t="str">
            <v>R</v>
          </cell>
          <cell r="G84" t="str">
            <v>י"ח</v>
          </cell>
          <cell r="H84" t="str">
            <v>2012</v>
          </cell>
          <cell r="I84" t="str">
            <v>צירים לדלתות</v>
          </cell>
        </row>
        <row r="85">
          <cell r="A85" t="str">
            <v>201262-900512</v>
          </cell>
          <cell r="B85" t="str">
            <v>ציר לדלת דומינה 70.5 מ"מ 3 חלקים</v>
          </cell>
          <cell r="C85" t="str">
            <v>פעיל</v>
          </cell>
          <cell r="D85" t="str">
            <v>Y</v>
          </cell>
          <cell r="E85" t="str">
            <v>אבזרים 2016</v>
          </cell>
          <cell r="F85" t="str">
            <v>R</v>
          </cell>
          <cell r="G85" t="str">
            <v>י"ח</v>
          </cell>
          <cell r="H85" t="str">
            <v>2012</v>
          </cell>
          <cell r="I85" t="str">
            <v>צירים לדלתות</v>
          </cell>
        </row>
        <row r="86">
          <cell r="A86" t="str">
            <v>201262-900612</v>
          </cell>
          <cell r="B86" t="str">
            <v>ציר לדלת דומינה 70.5 מ"מ 3 חלקים</v>
          </cell>
          <cell r="C86" t="str">
            <v>פעיל</v>
          </cell>
          <cell r="D86" t="str">
            <v>Y</v>
          </cell>
          <cell r="E86" t="str">
            <v>אבזרים 2016</v>
          </cell>
          <cell r="F86" t="str">
            <v>R</v>
          </cell>
          <cell r="G86" t="str">
            <v>י"ח</v>
          </cell>
          <cell r="H86" t="str">
            <v>2012</v>
          </cell>
          <cell r="I86" t="str">
            <v>צירים לדלתות</v>
          </cell>
        </row>
        <row r="87">
          <cell r="A87" t="str">
            <v>201262-901012</v>
          </cell>
          <cell r="B87" t="str">
            <v>ציר לדלת דומינה 70.5 מ"מ 3 חלקים</v>
          </cell>
          <cell r="C87" t="str">
            <v>פעיל</v>
          </cell>
          <cell r="D87" t="str">
            <v>Y</v>
          </cell>
          <cell r="E87" t="str">
            <v>אבזרים 2016</v>
          </cell>
          <cell r="F87" t="str">
            <v>R</v>
          </cell>
          <cell r="G87" t="str">
            <v>י"ח</v>
          </cell>
          <cell r="H87" t="str">
            <v>2012</v>
          </cell>
          <cell r="I87" t="str">
            <v>צירים לדלתות</v>
          </cell>
        </row>
        <row r="88">
          <cell r="A88" t="str">
            <v>201263-000000</v>
          </cell>
          <cell r="B88" t="str">
            <v>ציר לדלת דומינה 92 מ"מ 3 חלקים</v>
          </cell>
          <cell r="C88" t="str">
            <v>פעיל</v>
          </cell>
          <cell r="D88" t="str">
            <v>Y</v>
          </cell>
          <cell r="E88" t="str">
            <v>אבזרים 2016</v>
          </cell>
          <cell r="F88" t="str">
            <v>R</v>
          </cell>
          <cell r="G88" t="str">
            <v>י"ח</v>
          </cell>
          <cell r="H88" t="str">
            <v>2012</v>
          </cell>
          <cell r="I88" t="str">
            <v>צירים לדלתות</v>
          </cell>
        </row>
        <row r="89">
          <cell r="A89" t="str">
            <v>201263-037200</v>
          </cell>
          <cell r="B89" t="str">
            <v>ציר לדלת דומינה 92 מ"מ 3 חלקים</v>
          </cell>
          <cell r="C89" t="str">
            <v>פעיל</v>
          </cell>
          <cell r="D89" t="str">
            <v>Y</v>
          </cell>
          <cell r="E89" t="str">
            <v>אבזרים 2016</v>
          </cell>
          <cell r="F89" t="str">
            <v>R</v>
          </cell>
          <cell r="G89" t="str">
            <v>י"ח</v>
          </cell>
          <cell r="H89" t="str">
            <v>2012</v>
          </cell>
          <cell r="I89" t="str">
            <v>צירים לדלתות</v>
          </cell>
        </row>
        <row r="90">
          <cell r="A90" t="str">
            <v>201263-101312</v>
          </cell>
          <cell r="B90" t="str">
            <v>ציר לדלת דומינה 92 מ"מ 3 חלקים</v>
          </cell>
          <cell r="C90" t="str">
            <v>פעיל</v>
          </cell>
          <cell r="D90" t="str">
            <v>Y</v>
          </cell>
          <cell r="E90" t="str">
            <v>אבזרים 2016</v>
          </cell>
          <cell r="F90" t="str">
            <v>R</v>
          </cell>
          <cell r="G90" t="str">
            <v>י"ח</v>
          </cell>
          <cell r="H90" t="str">
            <v>2012</v>
          </cell>
          <cell r="I90" t="str">
            <v>צירים לדלתות</v>
          </cell>
        </row>
        <row r="91">
          <cell r="A91" t="str">
            <v>201263-900512</v>
          </cell>
          <cell r="B91" t="str">
            <v>ציר לדלת דומינה 92 מ"מ 3 חלקים</v>
          </cell>
          <cell r="C91" t="str">
            <v>פעיל</v>
          </cell>
          <cell r="D91" t="str">
            <v>Y</v>
          </cell>
          <cell r="E91" t="str">
            <v>אבזרים 2016</v>
          </cell>
          <cell r="F91" t="str">
            <v>R</v>
          </cell>
          <cell r="G91" t="str">
            <v>י"ח</v>
          </cell>
          <cell r="H91" t="str">
            <v>2012</v>
          </cell>
          <cell r="I91" t="str">
            <v>צירים לדלתות</v>
          </cell>
        </row>
        <row r="92">
          <cell r="A92" t="str">
            <v>201263-900612</v>
          </cell>
          <cell r="B92" t="str">
            <v>ציר לדלת דומינה 92 מ"מ 3 חלקים</v>
          </cell>
          <cell r="C92" t="str">
            <v>פעיל</v>
          </cell>
          <cell r="D92" t="str">
            <v>Y</v>
          </cell>
          <cell r="E92" t="str">
            <v>אבזרים 2016</v>
          </cell>
          <cell r="F92" t="str">
            <v>R</v>
          </cell>
          <cell r="G92" t="str">
            <v>י"ח</v>
          </cell>
          <cell r="H92" t="str">
            <v>2012</v>
          </cell>
          <cell r="I92" t="str">
            <v>צירים לדלתות</v>
          </cell>
        </row>
        <row r="93">
          <cell r="A93" t="str">
            <v>201263-901012</v>
          </cell>
          <cell r="B93" t="str">
            <v>ציר לדלת דומינה 92 מ"מ 3 חלקים</v>
          </cell>
          <cell r="C93" t="str">
            <v>פעיל</v>
          </cell>
          <cell r="D93" t="str">
            <v>Y</v>
          </cell>
          <cell r="E93" t="str">
            <v>אבזרים 2016</v>
          </cell>
          <cell r="F93" t="str">
            <v>R</v>
          </cell>
          <cell r="G93" t="str">
            <v>י"ח</v>
          </cell>
          <cell r="H93" t="str">
            <v>2012</v>
          </cell>
          <cell r="I93" t="str">
            <v>צירים לדלתות</v>
          </cell>
        </row>
        <row r="94">
          <cell r="A94" t="str">
            <v>201268-000000</v>
          </cell>
          <cell r="B94" t="str">
            <v>פלטקה לחיבור ציר 2 חלקים</v>
          </cell>
          <cell r="C94" t="str">
            <v>פעיל</v>
          </cell>
          <cell r="D94" t="str">
            <v>Y</v>
          </cell>
          <cell r="E94" t="str">
            <v>אבזרים 2016</v>
          </cell>
          <cell r="F94" t="str">
            <v>R</v>
          </cell>
          <cell r="G94" t="str">
            <v>י"ח</v>
          </cell>
          <cell r="H94" t="str">
            <v>2012</v>
          </cell>
          <cell r="I94" t="str">
            <v>צירים לדלתות</v>
          </cell>
        </row>
        <row r="95">
          <cell r="A95" t="str">
            <v>201269-000000</v>
          </cell>
          <cell r="B95" t="str">
            <v>סט פלטקות לחיבור ציר 3 חלקים</v>
          </cell>
          <cell r="C95" t="str">
            <v>פעיל</v>
          </cell>
          <cell r="D95" t="str">
            <v>Y</v>
          </cell>
          <cell r="E95" t="str">
            <v>אבזרים 2016</v>
          </cell>
          <cell r="F95" t="str">
            <v>R</v>
          </cell>
          <cell r="G95" t="str">
            <v>סט</v>
          </cell>
          <cell r="H95" t="str">
            <v>2012</v>
          </cell>
          <cell r="I95" t="str">
            <v>צירים לדלתות</v>
          </cell>
        </row>
        <row r="96">
          <cell r="A96" t="str">
            <v>201270-000000</v>
          </cell>
          <cell r="B96" t="str">
            <v>דיבל לחיבור ציר</v>
          </cell>
          <cell r="C96" t="str">
            <v>פעיל</v>
          </cell>
          <cell r="D96" t="str">
            <v>Y</v>
          </cell>
          <cell r="E96" t="str">
            <v>אבזרים 2016</v>
          </cell>
          <cell r="F96" t="str">
            <v>R</v>
          </cell>
          <cell r="G96" t="str">
            <v>י"ח</v>
          </cell>
          <cell r="H96" t="str">
            <v>2012</v>
          </cell>
          <cell r="I96" t="str">
            <v>צירים לדלתות</v>
          </cell>
        </row>
        <row r="97">
          <cell r="A97" t="str">
            <v>201275-900500</v>
          </cell>
          <cell r="B97" t="str">
            <v>ציר לכנף דלת עד 150 ק"ג</v>
          </cell>
          <cell r="C97" t="str">
            <v>פעיל</v>
          </cell>
          <cell r="D97" t="str">
            <v>Y</v>
          </cell>
          <cell r="E97" t="str">
            <v>אבזרים 2016</v>
          </cell>
          <cell r="F97" t="str">
            <v>R</v>
          </cell>
          <cell r="G97" t="str">
            <v>י"ח</v>
          </cell>
          <cell r="H97" t="str">
            <v>2012</v>
          </cell>
          <cell r="I97" t="str">
            <v>צירים לדלתות</v>
          </cell>
        </row>
        <row r="98">
          <cell r="A98" t="str">
            <v>201275-901612</v>
          </cell>
          <cell r="B98" t="str">
            <v>ציר לכנף דלת עד 150 ק"ג</v>
          </cell>
          <cell r="C98" t="str">
            <v>פעיל</v>
          </cell>
          <cell r="D98" t="str">
            <v>Y</v>
          </cell>
          <cell r="E98" t="str">
            <v>אבזרים 2016</v>
          </cell>
          <cell r="F98" t="str">
            <v>R</v>
          </cell>
          <cell r="G98" t="str">
            <v>י"ח</v>
          </cell>
          <cell r="H98" t="str">
            <v>2012</v>
          </cell>
          <cell r="I98" t="str">
            <v>צירים לדלתות</v>
          </cell>
        </row>
        <row r="99">
          <cell r="A99" t="str">
            <v>201276-000000</v>
          </cell>
          <cell r="B99" t="str">
            <v>כיסוי לציר כנף דלת</v>
          </cell>
          <cell r="C99" t="str">
            <v>פעיל</v>
          </cell>
          <cell r="D99" t="str">
            <v>Y</v>
          </cell>
          <cell r="E99" t="str">
            <v>אבזרים 2016</v>
          </cell>
          <cell r="F99" t="str">
            <v>R</v>
          </cell>
          <cell r="G99" t="str">
            <v>סט</v>
          </cell>
          <cell r="H99" t="str">
            <v>2012</v>
          </cell>
          <cell r="I99" t="str">
            <v>צירים לדלתות</v>
          </cell>
        </row>
        <row r="100">
          <cell r="A100" t="str">
            <v>201276-900512</v>
          </cell>
          <cell r="B100" t="str">
            <v>כיסוי לציר כנף דלת</v>
          </cell>
          <cell r="C100" t="str">
            <v>פעיל</v>
          </cell>
          <cell r="D100" t="str">
            <v>Y</v>
          </cell>
          <cell r="E100" t="str">
            <v>אבזרים 2016</v>
          </cell>
          <cell r="F100" t="str">
            <v>R</v>
          </cell>
          <cell r="G100" t="str">
            <v>סט</v>
          </cell>
          <cell r="H100" t="str">
            <v>2012</v>
          </cell>
          <cell r="I100" t="str">
            <v>צירים לדלתות</v>
          </cell>
        </row>
        <row r="101">
          <cell r="A101" t="str">
            <v>201276-901612</v>
          </cell>
          <cell r="B101" t="str">
            <v>כיסוי לציר כנף דלת</v>
          </cell>
          <cell r="C101" t="str">
            <v>פעיל</v>
          </cell>
          <cell r="D101" t="str">
            <v>Y</v>
          </cell>
          <cell r="E101" t="str">
            <v>אבזרים 2016</v>
          </cell>
          <cell r="F101" t="str">
            <v>R</v>
          </cell>
          <cell r="G101" t="str">
            <v>סט</v>
          </cell>
          <cell r="H101" t="str">
            <v>2012</v>
          </cell>
          <cell r="I101" t="str">
            <v>צירים לדלתות</v>
          </cell>
        </row>
        <row r="102">
          <cell r="A102" t="str">
            <v>201277-000000</v>
          </cell>
          <cell r="B102" t="str">
            <v>ציר לכנף דלת עד 150 ק"ג</v>
          </cell>
          <cell r="C102" t="str">
            <v>פעיל</v>
          </cell>
          <cell r="D102" t="str">
            <v>Y</v>
          </cell>
          <cell r="E102" t="str">
            <v>אבזרים 2016</v>
          </cell>
          <cell r="F102" t="str">
            <v>P</v>
          </cell>
          <cell r="G102" t="str">
            <v>סט</v>
          </cell>
          <cell r="H102" t="str">
            <v>2012</v>
          </cell>
          <cell r="I102" t="str">
            <v>צירים לדלתות</v>
          </cell>
        </row>
        <row r="103">
          <cell r="A103" t="str">
            <v>201277-901012</v>
          </cell>
          <cell r="B103" t="str">
            <v>ציר לכנף דלת עד 150 ק"ג</v>
          </cell>
          <cell r="C103" t="str">
            <v>פעיל</v>
          </cell>
          <cell r="D103" t="str">
            <v>Y</v>
          </cell>
          <cell r="E103" t="str">
            <v>אבזרים 2016</v>
          </cell>
          <cell r="F103" t="str">
            <v>R</v>
          </cell>
          <cell r="G103" t="str">
            <v>סט</v>
          </cell>
          <cell r="H103" t="str">
            <v>2012</v>
          </cell>
          <cell r="I103" t="str">
            <v>צירים לדלתות</v>
          </cell>
        </row>
        <row r="104">
          <cell r="A104" t="str">
            <v>201277-901612</v>
          </cell>
          <cell r="B104" t="str">
            <v>ציר לכנף דלת עד 150 ק"ג</v>
          </cell>
          <cell r="C104" t="str">
            <v>פעיל</v>
          </cell>
          <cell r="D104" t="str">
            <v>Y</v>
          </cell>
          <cell r="E104" t="str">
            <v>אבזרים 2016</v>
          </cell>
          <cell r="F104" t="str">
            <v>R</v>
          </cell>
          <cell r="G104" t="str">
            <v>סט</v>
          </cell>
          <cell r="H104" t="str">
            <v>2012</v>
          </cell>
          <cell r="I104" t="str">
            <v>צירים לדלתות</v>
          </cell>
        </row>
        <row r="105">
          <cell r="A105" t="str">
            <v>201281-900500</v>
          </cell>
          <cell r="B105" t="str">
            <v>ציר פנימי לדלת U12 עם מיסב חיזוק</v>
          </cell>
          <cell r="C105" t="str">
            <v>פעיל</v>
          </cell>
          <cell r="D105" t="str">
            <v>Y</v>
          </cell>
          <cell r="E105" t="str">
            <v>אבזרים 2016</v>
          </cell>
          <cell r="F105" t="str">
            <v>R</v>
          </cell>
          <cell r="G105" t="str">
            <v>י"ח</v>
          </cell>
          <cell r="H105" t="str">
            <v>2012</v>
          </cell>
          <cell r="I105" t="str">
            <v>צירים לדלתות</v>
          </cell>
        </row>
        <row r="106">
          <cell r="A106" t="str">
            <v>201282-000000</v>
          </cell>
          <cell r="B106" t="str">
            <v>ציר פנימי לדלת U12</v>
          </cell>
          <cell r="C106" t="str">
            <v>פעיל</v>
          </cell>
          <cell r="D106" t="str">
            <v>Y</v>
          </cell>
          <cell r="E106" t="str">
            <v>אבזרים 2016</v>
          </cell>
          <cell r="F106" t="str">
            <v>R</v>
          </cell>
          <cell r="G106" t="str">
            <v>י"ח</v>
          </cell>
          <cell r="H106" t="str">
            <v>2012</v>
          </cell>
          <cell r="I106" t="str">
            <v>צירים לדלתות</v>
          </cell>
        </row>
        <row r="107">
          <cell r="A107" t="str">
            <v>201282-900500</v>
          </cell>
          <cell r="B107" t="str">
            <v>ציר פנימי לדלת U12</v>
          </cell>
          <cell r="C107" t="str">
            <v>פעיל</v>
          </cell>
          <cell r="D107" t="str">
            <v>Y</v>
          </cell>
          <cell r="E107" t="str">
            <v>אבזרים 2016</v>
          </cell>
          <cell r="F107" t="str">
            <v>R</v>
          </cell>
          <cell r="G107" t="str">
            <v>י"ח</v>
          </cell>
          <cell r="H107" t="str">
            <v>2012</v>
          </cell>
          <cell r="I107" t="str">
            <v>צירים לדלתות</v>
          </cell>
        </row>
        <row r="108">
          <cell r="A108" t="str">
            <v>201282-900600</v>
          </cell>
          <cell r="B108" t="str">
            <v>ציר פנימי לדלת U12</v>
          </cell>
          <cell r="C108" t="str">
            <v>פעיל</v>
          </cell>
          <cell r="D108" t="str">
            <v>Y</v>
          </cell>
          <cell r="E108" t="str">
            <v>אבזרים 2016</v>
          </cell>
          <cell r="F108" t="str">
            <v>R</v>
          </cell>
          <cell r="G108" t="str">
            <v>י"ח</v>
          </cell>
          <cell r="H108" t="str">
            <v>2012</v>
          </cell>
          <cell r="I108" t="str">
            <v>צירים לדלתות</v>
          </cell>
        </row>
        <row r="109">
          <cell r="A109" t="str">
            <v>201301-000000</v>
          </cell>
          <cell r="B109" t="str">
            <v>מספריים "16 לחלון</v>
          </cell>
          <cell r="C109" t="str">
            <v>פעיל</v>
          </cell>
          <cell r="D109" t="str">
            <v>Y</v>
          </cell>
          <cell r="E109" t="str">
            <v>אבזרים 2016</v>
          </cell>
          <cell r="F109" t="str">
            <v>R</v>
          </cell>
          <cell r="G109" t="str">
            <v>זוג</v>
          </cell>
          <cell r="H109" t="str">
            <v>2013</v>
          </cell>
          <cell r="I109" t="str">
            <v>מספריים</v>
          </cell>
        </row>
        <row r="110">
          <cell r="A110" t="str">
            <v>201302-000000</v>
          </cell>
          <cell r="B110" t="str">
            <v>מספריים  '22 לחלון סמוי</v>
          </cell>
          <cell r="C110" t="str">
            <v>פעיל</v>
          </cell>
          <cell r="D110" t="str">
            <v>Y</v>
          </cell>
          <cell r="E110" t="str">
            <v>אבזרים 2016</v>
          </cell>
          <cell r="F110" t="str">
            <v>R</v>
          </cell>
          <cell r="G110" t="str">
            <v>זוג</v>
          </cell>
          <cell r="H110" t="str">
            <v>2013</v>
          </cell>
          <cell r="I110" t="str">
            <v>מספריים</v>
          </cell>
        </row>
        <row r="111">
          <cell r="A111" t="str">
            <v>201303-000000</v>
          </cell>
          <cell r="B111" t="str">
            <v>סט לתפיסת מספרים 201302</v>
          </cell>
          <cell r="C111" t="str">
            <v>פעיל</v>
          </cell>
          <cell r="D111" t="str">
            <v>Y</v>
          </cell>
          <cell r="E111" t="str">
            <v>אבזרים 2016</v>
          </cell>
          <cell r="F111" t="str">
            <v>P</v>
          </cell>
          <cell r="G111" t="str">
            <v>סט</v>
          </cell>
          <cell r="H111" t="str">
            <v>2013</v>
          </cell>
          <cell r="I111" t="str">
            <v>מספריים</v>
          </cell>
        </row>
        <row r="112">
          <cell r="A112" t="str">
            <v>201304-000000</v>
          </cell>
          <cell r="B112" t="str">
            <v>מספריים "20 זוית פתיחה 60 מעלות</v>
          </cell>
          <cell r="C112" t="str">
            <v>פעיל</v>
          </cell>
          <cell r="D112" t="str">
            <v>Y</v>
          </cell>
          <cell r="E112" t="str">
            <v>אבזרים 2016</v>
          </cell>
          <cell r="F112" t="str">
            <v>R</v>
          </cell>
          <cell r="G112" t="str">
            <v>זוג</v>
          </cell>
          <cell r="H112" t="str">
            <v>2013</v>
          </cell>
          <cell r="I112" t="str">
            <v>מספריים</v>
          </cell>
        </row>
        <row r="113">
          <cell r="A113" t="str">
            <v>201305-000000</v>
          </cell>
          <cell r="B113" t="str">
            <v>מספריים "24 זווית פתיחה 60 מעלות</v>
          </cell>
          <cell r="C113" t="str">
            <v>פעיל</v>
          </cell>
          <cell r="D113" t="str">
            <v>Y</v>
          </cell>
          <cell r="E113" t="str">
            <v>אבזרים 2016</v>
          </cell>
          <cell r="F113" t="str">
            <v>R</v>
          </cell>
          <cell r="G113" t="str">
            <v>זוג</v>
          </cell>
          <cell r="H113" t="str">
            <v>2013</v>
          </cell>
          <cell r="I113" t="str">
            <v>מספריים</v>
          </cell>
        </row>
        <row r="114">
          <cell r="A114" t="str">
            <v>201306-000000</v>
          </cell>
          <cell r="B114" t="str">
            <v>סט ברגים להרכבת מספריים</v>
          </cell>
          <cell r="C114" t="str">
            <v>פעיל</v>
          </cell>
          <cell r="D114" t="str">
            <v>Y</v>
          </cell>
          <cell r="E114" t="str">
            <v>אבזרים 2016</v>
          </cell>
          <cell r="F114" t="str">
            <v>P</v>
          </cell>
          <cell r="G114" t="str">
            <v>סט</v>
          </cell>
          <cell r="H114" t="str">
            <v>2017</v>
          </cell>
          <cell r="I114" t="str">
            <v>נלווים לאביזרי פתיחה</v>
          </cell>
        </row>
        <row r="115">
          <cell r="A115" t="str">
            <v>201309-000000</v>
          </cell>
          <cell r="B115" t="str">
            <v>מספריים "12 זווית פתיחה 60 מעלות</v>
          </cell>
          <cell r="C115" t="str">
            <v>פעיל</v>
          </cell>
          <cell r="D115" t="str">
            <v>Y</v>
          </cell>
          <cell r="E115" t="str">
            <v>אבזרים 2016</v>
          </cell>
          <cell r="F115" t="str">
            <v>R</v>
          </cell>
          <cell r="G115" t="str">
            <v>זוג</v>
          </cell>
          <cell r="H115" t="str">
            <v>2013</v>
          </cell>
          <cell r="I115" t="str">
            <v>מספריים</v>
          </cell>
        </row>
        <row r="116">
          <cell r="A116" t="str">
            <v>201310-000000</v>
          </cell>
          <cell r="B116" t="str">
            <v>מספריים "10 זווית פתיחה 60 מעלות</v>
          </cell>
          <cell r="C116" t="str">
            <v>פעיל</v>
          </cell>
          <cell r="D116" t="str">
            <v>Y</v>
          </cell>
          <cell r="E116" t="str">
            <v>אבזרים 2016</v>
          </cell>
          <cell r="F116" t="str">
            <v>R</v>
          </cell>
          <cell r="G116" t="str">
            <v>זוג</v>
          </cell>
          <cell r="H116" t="str">
            <v>2013</v>
          </cell>
          <cell r="I116" t="str">
            <v>מספריים</v>
          </cell>
        </row>
        <row r="117">
          <cell r="A117" t="str">
            <v>201311-000000</v>
          </cell>
          <cell r="B117" t="str">
            <v>מספריים "16 זווית פתיחה 60 מעלות</v>
          </cell>
          <cell r="C117" t="str">
            <v>פעיל</v>
          </cell>
          <cell r="D117" t="str">
            <v>Y</v>
          </cell>
          <cell r="E117" t="str">
            <v>אבזרים 2016</v>
          </cell>
          <cell r="F117" t="str">
            <v>R</v>
          </cell>
          <cell r="G117" t="str">
            <v>זוג</v>
          </cell>
          <cell r="H117" t="str">
            <v>2013</v>
          </cell>
          <cell r="I117" t="str">
            <v>מספריים</v>
          </cell>
        </row>
        <row r="118">
          <cell r="A118" t="str">
            <v>201313-000000</v>
          </cell>
          <cell r="B118" t="str">
            <v>סט הרכבה למספריים 201212</v>
          </cell>
          <cell r="C118" t="str">
            <v>פעיל</v>
          </cell>
          <cell r="D118" t="str">
            <v>Y</v>
          </cell>
          <cell r="E118" t="str">
            <v>אבזרים 2016</v>
          </cell>
          <cell r="F118" t="str">
            <v>P</v>
          </cell>
          <cell r="G118" t="str">
            <v>י"ח</v>
          </cell>
          <cell r="H118" t="str">
            <v>2013</v>
          </cell>
          <cell r="I118" t="str">
            <v>מספריים</v>
          </cell>
        </row>
        <row r="119">
          <cell r="A119" t="str">
            <v>201316-000000</v>
          </cell>
          <cell r="B119" t="str">
            <v>מספריים לחלון סמוי,ITALONOX 501</v>
          </cell>
          <cell r="C119" t="str">
            <v>פעיל</v>
          </cell>
          <cell r="D119" t="str">
            <v>Y</v>
          </cell>
          <cell r="E119" t="str">
            <v>אבזרים 2016</v>
          </cell>
          <cell r="F119" t="str">
            <v>R</v>
          </cell>
          <cell r="G119" t="str">
            <v>זוג</v>
          </cell>
          <cell r="H119" t="str">
            <v>2013</v>
          </cell>
          <cell r="I119" t="str">
            <v>מספריים</v>
          </cell>
        </row>
        <row r="120">
          <cell r="A120" t="str">
            <v>201317-000000</v>
          </cell>
          <cell r="B120" t="str">
            <v>סט להרכבת מספריים 201316</v>
          </cell>
          <cell r="C120" t="str">
            <v>פעיל</v>
          </cell>
          <cell r="D120" t="str">
            <v>Y</v>
          </cell>
          <cell r="E120" t="str">
            <v>אבזרים 2016</v>
          </cell>
          <cell r="F120" t="str">
            <v>P</v>
          </cell>
          <cell r="G120" t="str">
            <v>סט</v>
          </cell>
          <cell r="H120" t="str">
            <v>2013</v>
          </cell>
          <cell r="I120" t="str">
            <v>מספריים</v>
          </cell>
        </row>
        <row r="121">
          <cell r="A121" t="str">
            <v>201319-000000</v>
          </cell>
          <cell r="B121" t="str">
            <v>מספרים לחלון סמוי INCH 16</v>
          </cell>
          <cell r="C121" t="str">
            <v>פעיל</v>
          </cell>
          <cell r="D121" t="str">
            <v>Y</v>
          </cell>
          <cell r="E121" t="str">
            <v>אבזרים 2016</v>
          </cell>
          <cell r="F121" t="str">
            <v>R</v>
          </cell>
          <cell r="G121" t="str">
            <v>זוג</v>
          </cell>
          <cell r="H121" t="str">
            <v>2013</v>
          </cell>
          <cell r="I121" t="str">
            <v>מספריים</v>
          </cell>
        </row>
        <row r="122">
          <cell r="A122" t="str">
            <v>201321-000000</v>
          </cell>
          <cell r="B122" t="str">
            <v>סט לתפיסת מספריים "16</v>
          </cell>
          <cell r="C122" t="str">
            <v>פעיל</v>
          </cell>
          <cell r="D122" t="str">
            <v>Y</v>
          </cell>
          <cell r="E122" t="str">
            <v>אבזרים 2016</v>
          </cell>
          <cell r="F122" t="str">
            <v>P</v>
          </cell>
          <cell r="G122" t="str">
            <v>סט</v>
          </cell>
          <cell r="H122" t="str">
            <v>2013</v>
          </cell>
          <cell r="I122" t="str">
            <v>מספריים</v>
          </cell>
        </row>
        <row r="123">
          <cell r="A123" t="str">
            <v>201329-000000</v>
          </cell>
          <cell r="B123" t="str">
            <v>מספריים 16" לחלון סמוי מילוט</v>
          </cell>
          <cell r="C123" t="str">
            <v>פעיל</v>
          </cell>
          <cell r="D123" t="str">
            <v>Y</v>
          </cell>
          <cell r="E123" t="str">
            <v>אבזרים 2016</v>
          </cell>
          <cell r="F123" t="str">
            <v>R</v>
          </cell>
          <cell r="G123" t="str">
            <v>י"ח</v>
          </cell>
          <cell r="H123" t="str">
            <v>2013</v>
          </cell>
          <cell r="I123" t="str">
            <v>מספריים</v>
          </cell>
        </row>
        <row r="124">
          <cell r="A124" t="str">
            <v>201331-000000</v>
          </cell>
          <cell r="B124" t="str">
            <v>מספריים לחלון סמוי "28</v>
          </cell>
          <cell r="C124" t="str">
            <v>פעיל</v>
          </cell>
          <cell r="D124" t="str">
            <v>Y</v>
          </cell>
          <cell r="E124" t="str">
            <v>אבזרים 2016</v>
          </cell>
          <cell r="F124" t="str">
            <v>R</v>
          </cell>
          <cell r="G124" t="str">
            <v>זוג</v>
          </cell>
          <cell r="H124" t="str">
            <v>2013</v>
          </cell>
          <cell r="I124" t="str">
            <v>מספריים</v>
          </cell>
        </row>
        <row r="125">
          <cell r="A125" t="str">
            <v>201338-000000</v>
          </cell>
          <cell r="B125" t="str">
            <v>מספריים לקיפ 2 מצבים</v>
          </cell>
          <cell r="C125" t="str">
            <v>פעיל</v>
          </cell>
          <cell r="D125" t="str">
            <v>Y</v>
          </cell>
          <cell r="E125" t="str">
            <v>אבזרים 2016</v>
          </cell>
          <cell r="F125" t="str">
            <v>R</v>
          </cell>
          <cell r="G125" t="str">
            <v>י"ח</v>
          </cell>
          <cell r="H125" t="str">
            <v>2013</v>
          </cell>
          <cell r="I125" t="str">
            <v>מספריים</v>
          </cell>
        </row>
        <row r="126">
          <cell r="A126" t="str">
            <v>201339-000000</v>
          </cell>
          <cell r="B126" t="str">
            <v>מספריים 12" לחלון סמוי</v>
          </cell>
          <cell r="C126" t="str">
            <v>פעיל</v>
          </cell>
          <cell r="D126" t="str">
            <v>Y</v>
          </cell>
          <cell r="E126" t="str">
            <v>אבזרים 2016</v>
          </cell>
          <cell r="F126" t="str">
            <v>R</v>
          </cell>
          <cell r="G126" t="str">
            <v>זוג</v>
          </cell>
          <cell r="H126" t="str">
            <v>2013</v>
          </cell>
          <cell r="I126" t="str">
            <v>מספריים</v>
          </cell>
        </row>
        <row r="127">
          <cell r="A127" t="str">
            <v>201341-000000</v>
          </cell>
          <cell r="B127" t="str">
            <v>מספריים 10" לחלון סמוי</v>
          </cell>
          <cell r="C127" t="str">
            <v>פעיל</v>
          </cell>
          <cell r="D127" t="str">
            <v>Y</v>
          </cell>
          <cell r="E127" t="str">
            <v>אבזרים 2016</v>
          </cell>
          <cell r="F127" t="str">
            <v>R</v>
          </cell>
          <cell r="G127" t="str">
            <v>זוג</v>
          </cell>
          <cell r="H127" t="str">
            <v>2013</v>
          </cell>
          <cell r="I127" t="str">
            <v>מספריים</v>
          </cell>
        </row>
        <row r="128">
          <cell r="A128" t="str">
            <v>201346-000000</v>
          </cell>
          <cell r="B128" t="str">
            <v>מספריים למנג' סב נטוי כנף 39-55</v>
          </cell>
          <cell r="C128" t="str">
            <v>פעיל</v>
          </cell>
          <cell r="E128" t="str">
            <v>אבזרים 2016</v>
          </cell>
          <cell r="F128" t="str">
            <v>R</v>
          </cell>
          <cell r="G128" t="str">
            <v>י"ח</v>
          </cell>
          <cell r="H128" t="str">
            <v>2013</v>
          </cell>
          <cell r="I128" t="str">
            <v>מספריים</v>
          </cell>
        </row>
        <row r="129">
          <cell r="A129" t="str">
            <v>201347-000000</v>
          </cell>
          <cell r="B129" t="str">
            <v>מספריים למנ'  סב נטוי 55-170 ס"מ</v>
          </cell>
          <cell r="C129" t="str">
            <v>פעיל</v>
          </cell>
          <cell r="E129" t="str">
            <v>אבזרים 2016</v>
          </cell>
          <cell r="F129" t="str">
            <v>R</v>
          </cell>
          <cell r="G129" t="str">
            <v>י"ח</v>
          </cell>
          <cell r="H129" t="str">
            <v>2013</v>
          </cell>
          <cell r="I129" t="str">
            <v>מספריים</v>
          </cell>
        </row>
        <row r="130">
          <cell r="A130" t="str">
            <v>201367-000000</v>
          </cell>
          <cell r="B130" t="str">
            <v>סט לתפיסת מספריים "28</v>
          </cell>
          <cell r="C130" t="str">
            <v>פעיל</v>
          </cell>
          <cell r="D130" t="str">
            <v>Y</v>
          </cell>
          <cell r="E130" t="str">
            <v>אבזרים 2016</v>
          </cell>
          <cell r="F130" t="str">
            <v>P</v>
          </cell>
          <cell r="G130" t="str">
            <v>י"ח</v>
          </cell>
          <cell r="H130" t="str">
            <v>2013</v>
          </cell>
          <cell r="I130" t="str">
            <v>מספריים</v>
          </cell>
        </row>
        <row r="131">
          <cell r="A131" t="str">
            <v>201368-000000</v>
          </cell>
          <cell r="B131" t="str">
            <v>סט לתפיסת מספריים 201339</v>
          </cell>
          <cell r="C131" t="str">
            <v>פעיל</v>
          </cell>
          <cell r="D131" t="str">
            <v>Y</v>
          </cell>
          <cell r="E131" t="str">
            <v>אבזרים 2016</v>
          </cell>
          <cell r="F131" t="str">
            <v>P</v>
          </cell>
          <cell r="G131" t="str">
            <v>סט</v>
          </cell>
          <cell r="H131" t="str">
            <v>2013</v>
          </cell>
          <cell r="I131" t="str">
            <v>מספריים</v>
          </cell>
        </row>
        <row r="132">
          <cell r="A132" t="str">
            <v>201369-000000</v>
          </cell>
          <cell r="B132" t="str">
            <v>מספריים  '24 לחלון סמוי</v>
          </cell>
          <cell r="C132" t="str">
            <v>פעיל</v>
          </cell>
          <cell r="D132" t="str">
            <v>Y</v>
          </cell>
          <cell r="E132" t="str">
            <v>אבזרים 2016</v>
          </cell>
          <cell r="F132" t="str">
            <v>R</v>
          </cell>
          <cell r="G132" t="str">
            <v>זוג</v>
          </cell>
          <cell r="H132" t="str">
            <v>2013</v>
          </cell>
          <cell r="I132" t="str">
            <v>מספריים</v>
          </cell>
        </row>
        <row r="133">
          <cell r="A133" t="str">
            <v>201376-000000</v>
          </cell>
          <cell r="B133" t="str">
            <v>מספריים למנגנון T300ברוחב 60-130</v>
          </cell>
          <cell r="C133" t="str">
            <v>פעיל</v>
          </cell>
          <cell r="D133" t="str">
            <v>Y</v>
          </cell>
          <cell r="E133" t="str">
            <v>אבזרים 2016</v>
          </cell>
          <cell r="F133" t="str">
            <v>R</v>
          </cell>
          <cell r="G133" t="str">
            <v>י"ח</v>
          </cell>
          <cell r="H133" t="str">
            <v>2013</v>
          </cell>
          <cell r="I133" t="str">
            <v>מספריים</v>
          </cell>
        </row>
        <row r="134">
          <cell r="A134" t="str">
            <v>201377-000000</v>
          </cell>
          <cell r="B134" t="str">
            <v>מספריים למנגנון T300 לרוחב 40-60</v>
          </cell>
          <cell r="C134" t="str">
            <v>פעיל</v>
          </cell>
          <cell r="D134" t="str">
            <v>Y</v>
          </cell>
          <cell r="E134" t="str">
            <v>אבזרים 2016</v>
          </cell>
          <cell r="F134" t="str">
            <v>R</v>
          </cell>
          <cell r="G134" t="str">
            <v>י"ח</v>
          </cell>
          <cell r="H134" t="str">
            <v>2013</v>
          </cell>
          <cell r="I134" t="str">
            <v>מספריים</v>
          </cell>
        </row>
        <row r="135">
          <cell r="A135" t="str">
            <v>201378-000000</v>
          </cell>
          <cell r="B135" t="str">
            <v>מספרי עזר לT300</v>
          </cell>
          <cell r="C135" t="str">
            <v>פעיל</v>
          </cell>
          <cell r="D135" t="str">
            <v>Y</v>
          </cell>
          <cell r="E135" t="str">
            <v>אבזרים 2016</v>
          </cell>
          <cell r="F135" t="str">
            <v>R</v>
          </cell>
          <cell r="G135" t="str">
            <v>י"ח</v>
          </cell>
          <cell r="H135" t="str">
            <v>2013</v>
          </cell>
          <cell r="I135" t="str">
            <v>מספריים</v>
          </cell>
        </row>
        <row r="136">
          <cell r="A136" t="str">
            <v>201379-000000</v>
          </cell>
          <cell r="B136" t="str">
            <v>מספריים למנגנון T540 רוחב 60-130</v>
          </cell>
          <cell r="C136" t="str">
            <v>פעיל</v>
          </cell>
          <cell r="D136" t="str">
            <v>Y</v>
          </cell>
          <cell r="E136" t="str">
            <v>אבזרים 2016</v>
          </cell>
          <cell r="F136" t="str">
            <v>R</v>
          </cell>
          <cell r="G136" t="str">
            <v>י"ח</v>
          </cell>
          <cell r="H136" t="str">
            <v>2013</v>
          </cell>
          <cell r="I136" t="str">
            <v>מספריים</v>
          </cell>
        </row>
        <row r="137">
          <cell r="A137" t="str">
            <v>201380-000000</v>
          </cell>
          <cell r="B137" t="str">
            <v>מספריים למנגנון T540 לרוחב 40-60</v>
          </cell>
          <cell r="C137" t="str">
            <v>פעיל</v>
          </cell>
          <cell r="D137" t="str">
            <v>Y</v>
          </cell>
          <cell r="E137" t="str">
            <v>אבזרים 2016</v>
          </cell>
          <cell r="F137" t="str">
            <v>R</v>
          </cell>
          <cell r="G137" t="str">
            <v>י"ח</v>
          </cell>
          <cell r="H137" t="str">
            <v>2013</v>
          </cell>
          <cell r="I137" t="str">
            <v>מספריים</v>
          </cell>
        </row>
        <row r="138">
          <cell r="A138" t="str">
            <v>201381-000000</v>
          </cell>
          <cell r="B138" t="str">
            <v>מספרים רוחב130KG 600-1300</v>
          </cell>
          <cell r="C138" t="str">
            <v>פעיל</v>
          </cell>
          <cell r="D138" t="str">
            <v>Y</v>
          </cell>
          <cell r="E138" t="str">
            <v>אבזרים 2016</v>
          </cell>
          <cell r="F138" t="str">
            <v>R</v>
          </cell>
          <cell r="G138" t="str">
            <v>י"ח</v>
          </cell>
          <cell r="H138" t="str">
            <v>2013</v>
          </cell>
          <cell r="I138" t="str">
            <v>מספריים</v>
          </cell>
        </row>
        <row r="139">
          <cell r="A139" t="str">
            <v>201382-000000</v>
          </cell>
          <cell r="B139" t="str">
            <v>מספרים רוחב 130KG 390-600</v>
          </cell>
          <cell r="C139" t="str">
            <v>פעיל</v>
          </cell>
          <cell r="D139" t="str">
            <v>Y</v>
          </cell>
          <cell r="E139" t="str">
            <v>אבזרים 2016</v>
          </cell>
          <cell r="F139" t="str">
            <v>R</v>
          </cell>
          <cell r="G139" t="str">
            <v>י"ח</v>
          </cell>
          <cell r="H139" t="str">
            <v>2013</v>
          </cell>
          <cell r="I139" t="str">
            <v>מספריים</v>
          </cell>
        </row>
        <row r="140">
          <cell r="A140" t="str">
            <v>201383-000000</v>
          </cell>
          <cell r="B140" t="str">
            <v>מספרים לרוחב 735-1600</v>
          </cell>
          <cell r="C140" t="str">
            <v>פעיל</v>
          </cell>
          <cell r="D140" t="str">
            <v>Y</v>
          </cell>
          <cell r="E140" t="str">
            <v>אבזרים 2016</v>
          </cell>
          <cell r="F140" t="str">
            <v>R</v>
          </cell>
          <cell r="G140" t="str">
            <v>י"ח</v>
          </cell>
          <cell r="H140" t="str">
            <v>2013</v>
          </cell>
          <cell r="I140" t="str">
            <v>מספריים</v>
          </cell>
        </row>
        <row r="141">
          <cell r="A141" t="str">
            <v>201384-000000</v>
          </cell>
          <cell r="B141" t="str">
            <v>תוספת למספרים 735-1600ימין</v>
          </cell>
          <cell r="C141" t="str">
            <v>פעיל</v>
          </cell>
          <cell r="D141" t="str">
            <v>Y</v>
          </cell>
          <cell r="E141" t="str">
            <v>אבזרים 2016</v>
          </cell>
          <cell r="F141" t="str">
            <v>R</v>
          </cell>
          <cell r="G141" t="str">
            <v>י"ח</v>
          </cell>
          <cell r="H141" t="str">
            <v>2013</v>
          </cell>
          <cell r="I141" t="str">
            <v>מספריים</v>
          </cell>
        </row>
        <row r="142">
          <cell r="A142" t="str">
            <v>201385-000000</v>
          </cell>
          <cell r="B142" t="str">
            <v>תוספת למספרים 735-1600 שמאל</v>
          </cell>
          <cell r="C142" t="str">
            <v>פעיל</v>
          </cell>
          <cell r="D142" t="str">
            <v>Y</v>
          </cell>
          <cell r="E142" t="str">
            <v>אבזרים 2016</v>
          </cell>
          <cell r="F142" t="str">
            <v>R</v>
          </cell>
          <cell r="G142" t="str">
            <v>י"ח</v>
          </cell>
          <cell r="H142" t="str">
            <v>2013</v>
          </cell>
          <cell r="I142" t="str">
            <v>מספריים</v>
          </cell>
        </row>
        <row r="143">
          <cell r="A143" t="str">
            <v>201386-000000</v>
          </cell>
          <cell r="B143" t="str">
            <v>מספרים לרוחב 500-735</v>
          </cell>
          <cell r="C143" t="str">
            <v>פעיל</v>
          </cell>
          <cell r="D143" t="str">
            <v>Y</v>
          </cell>
          <cell r="E143" t="str">
            <v>אבזרים 2016</v>
          </cell>
          <cell r="F143" t="str">
            <v>R</v>
          </cell>
          <cell r="G143" t="str">
            <v>י"ח</v>
          </cell>
          <cell r="H143" t="str">
            <v>2013</v>
          </cell>
          <cell r="I143" t="str">
            <v>מספריים</v>
          </cell>
        </row>
        <row r="144">
          <cell r="A144" t="str">
            <v>201387-000000</v>
          </cell>
          <cell r="B144" t="str">
            <v>תוספת למספרים 500-735 ימין</v>
          </cell>
          <cell r="C144" t="str">
            <v>פעיל</v>
          </cell>
          <cell r="D144" t="str">
            <v>Y</v>
          </cell>
          <cell r="E144" t="str">
            <v>אבזרים 2016</v>
          </cell>
          <cell r="F144" t="str">
            <v>R</v>
          </cell>
          <cell r="G144" t="str">
            <v>י"ח</v>
          </cell>
          <cell r="H144" t="str">
            <v>2013</v>
          </cell>
          <cell r="I144" t="str">
            <v>מספריים</v>
          </cell>
        </row>
        <row r="145">
          <cell r="A145" t="str">
            <v>201388-000000</v>
          </cell>
          <cell r="B145" t="str">
            <v>תוספת למספרים 500-735 שמאל</v>
          </cell>
          <cell r="C145" t="str">
            <v>פעיל</v>
          </cell>
          <cell r="D145" t="str">
            <v>Y</v>
          </cell>
          <cell r="E145" t="str">
            <v>אבזרים 2016</v>
          </cell>
          <cell r="F145" t="str">
            <v>R</v>
          </cell>
          <cell r="G145" t="str">
            <v>י"ח</v>
          </cell>
          <cell r="H145" t="str">
            <v>2013</v>
          </cell>
          <cell r="I145" t="str">
            <v>מספריים</v>
          </cell>
        </row>
        <row r="146">
          <cell r="A146" t="str">
            <v>201390-000000</v>
          </cell>
          <cell r="B146" t="str">
            <v>מספרים "18 לחלון סמוי פתיחה מקבי</v>
          </cell>
          <cell r="C146" t="str">
            <v>פעיל</v>
          </cell>
          <cell r="D146" t="str">
            <v>Y</v>
          </cell>
          <cell r="E146" t="str">
            <v>אבזרים 2016</v>
          </cell>
          <cell r="F146" t="str">
            <v>R</v>
          </cell>
          <cell r="G146" t="str">
            <v>זוג</v>
          </cell>
          <cell r="H146" t="str">
            <v>2013</v>
          </cell>
          <cell r="I146" t="str">
            <v>מספריים</v>
          </cell>
        </row>
        <row r="147">
          <cell r="A147" t="str">
            <v>201392-000000</v>
          </cell>
          <cell r="B147" t="str">
            <v>מספרים לציר סמוי לוגי 735 לכנף</v>
          </cell>
          <cell r="C147" t="str">
            <v>פעיל</v>
          </cell>
          <cell r="D147" t="str">
            <v>Y</v>
          </cell>
          <cell r="E147" t="str">
            <v>אבזרים 2016</v>
          </cell>
          <cell r="F147" t="str">
            <v>R</v>
          </cell>
          <cell r="G147" t="str">
            <v>י"ח</v>
          </cell>
          <cell r="H147" t="str">
            <v>2013</v>
          </cell>
          <cell r="I147" t="str">
            <v>מספריים</v>
          </cell>
        </row>
        <row r="148">
          <cell r="A148" t="str">
            <v>201395-000000</v>
          </cell>
          <cell r="B148" t="str">
            <v>מספרים לציר סמוי לוגי 500 לכנף</v>
          </cell>
          <cell r="C148" t="str">
            <v>פעיל</v>
          </cell>
          <cell r="D148" t="str">
            <v>Y</v>
          </cell>
          <cell r="E148" t="str">
            <v>אבזרים 2016</v>
          </cell>
          <cell r="F148" t="str">
            <v>R</v>
          </cell>
          <cell r="G148" t="str">
            <v>י"ח</v>
          </cell>
          <cell r="H148" t="str">
            <v>2013</v>
          </cell>
          <cell r="I148" t="str">
            <v>מספריים</v>
          </cell>
        </row>
        <row r="149">
          <cell r="A149" t="str">
            <v>201401-000000</v>
          </cell>
          <cell r="B149" t="str">
            <v>מגביל פתיחה לחלון סמוי</v>
          </cell>
          <cell r="C149" t="str">
            <v>פעיל</v>
          </cell>
          <cell r="D149" t="str">
            <v>Y</v>
          </cell>
          <cell r="E149" t="str">
            <v>אבזרים 2016</v>
          </cell>
          <cell r="F149" t="str">
            <v>R</v>
          </cell>
          <cell r="G149" t="str">
            <v>זוג</v>
          </cell>
          <cell r="H149" t="str">
            <v>2014</v>
          </cell>
          <cell r="I149" t="str">
            <v>מגבילי פתיחה</v>
          </cell>
        </row>
        <row r="150">
          <cell r="A150" t="str">
            <v>201402-000000</v>
          </cell>
          <cell r="B150" t="str">
            <v>סט ברגים לתפיסת 201401</v>
          </cell>
          <cell r="C150" t="str">
            <v>פעיל</v>
          </cell>
          <cell r="D150" t="str">
            <v>Y</v>
          </cell>
          <cell r="E150" t="str">
            <v>אבזרים 2016</v>
          </cell>
          <cell r="F150" t="str">
            <v>P</v>
          </cell>
          <cell r="G150" t="str">
            <v>סט</v>
          </cell>
          <cell r="H150" t="str">
            <v>2014</v>
          </cell>
          <cell r="I150" t="str">
            <v>מגבילי פתיחה</v>
          </cell>
        </row>
        <row r="151">
          <cell r="A151" t="str">
            <v>201407-000000</v>
          </cell>
          <cell r="B151" t="str">
            <v>מגביל פתיחה פריק 450 ממ (חיכוך)</v>
          </cell>
          <cell r="C151" t="str">
            <v>פעיל</v>
          </cell>
          <cell r="E151" t="str">
            <v>אבזרים 2016</v>
          </cell>
          <cell r="F151" t="str">
            <v>R</v>
          </cell>
          <cell r="G151" t="str">
            <v>י"ח</v>
          </cell>
          <cell r="H151" t="str">
            <v>2014</v>
          </cell>
          <cell r="I151" t="str">
            <v>מגבילי פתיחה</v>
          </cell>
        </row>
        <row r="152">
          <cell r="A152" t="str">
            <v>201413-000000</v>
          </cell>
          <cell r="B152" t="str">
            <v>מגביל פתיחה פריק 250 מ"מ</v>
          </cell>
          <cell r="C152" t="str">
            <v>פעיל</v>
          </cell>
          <cell r="E152" t="str">
            <v>אבזרים 2016</v>
          </cell>
          <cell r="F152" t="str">
            <v>R</v>
          </cell>
          <cell r="G152" t="str">
            <v>י"ח</v>
          </cell>
          <cell r="H152" t="str">
            <v>2014</v>
          </cell>
          <cell r="I152" t="str">
            <v>מגבילי פתיחה</v>
          </cell>
        </row>
        <row r="153">
          <cell r="A153" t="str">
            <v>201414-000000</v>
          </cell>
          <cell r="B153" t="str">
            <v>מגביל פתיחה פריק 150 מ"מ</v>
          </cell>
          <cell r="C153" t="str">
            <v>פעיל</v>
          </cell>
          <cell r="D153" t="str">
            <v>Y</v>
          </cell>
          <cell r="E153" t="str">
            <v>אבזרים 2016</v>
          </cell>
          <cell r="F153" t="str">
            <v>R</v>
          </cell>
          <cell r="G153" t="str">
            <v>י"ח</v>
          </cell>
          <cell r="H153" t="str">
            <v>2014</v>
          </cell>
          <cell r="I153" t="str">
            <v>מגבילי פתיחה</v>
          </cell>
        </row>
        <row r="154">
          <cell r="A154" t="str">
            <v>201423-000000</v>
          </cell>
          <cell r="B154" t="str">
            <v>מגביל פתיחה נקישה לסמוי ''8</v>
          </cell>
          <cell r="C154" t="str">
            <v>פעיל</v>
          </cell>
          <cell r="D154" t="str">
            <v>Y</v>
          </cell>
          <cell r="E154" t="str">
            <v>אבזרים 2016</v>
          </cell>
          <cell r="F154" t="str">
            <v>R</v>
          </cell>
          <cell r="G154" t="str">
            <v>זוג</v>
          </cell>
          <cell r="H154" t="str">
            <v>2014</v>
          </cell>
          <cell r="I154" t="str">
            <v>מגבילי פתיחה</v>
          </cell>
        </row>
        <row r="155">
          <cell r="A155" t="str">
            <v>201424-000000</v>
          </cell>
          <cell r="B155" t="str">
            <v>מגביל פתיחה לכנף עד 700מ"מ</v>
          </cell>
          <cell r="C155" t="str">
            <v>פעיל</v>
          </cell>
          <cell r="D155" t="str">
            <v>Y</v>
          </cell>
          <cell r="E155" t="str">
            <v>אבזרים 2016</v>
          </cell>
          <cell r="F155" t="str">
            <v>R</v>
          </cell>
          <cell r="G155" t="str">
            <v>י"ח</v>
          </cell>
          <cell r="H155" t="str">
            <v>2014</v>
          </cell>
          <cell r="I155" t="str">
            <v>מגבילי פתיחה</v>
          </cell>
        </row>
        <row r="156">
          <cell r="A156" t="str">
            <v>201425-000000</v>
          </cell>
          <cell r="B156" t="str">
            <v>מגביל פתיחה גדול</v>
          </cell>
          <cell r="C156" t="str">
            <v>פעיל</v>
          </cell>
          <cell r="D156" t="str">
            <v>Y</v>
          </cell>
          <cell r="E156" t="str">
            <v>אבזרים 2016</v>
          </cell>
          <cell r="F156" t="str">
            <v>R</v>
          </cell>
          <cell r="G156" t="str">
            <v>י"ח</v>
          </cell>
          <cell r="H156" t="str">
            <v>2014</v>
          </cell>
          <cell r="I156" t="str">
            <v>מגבילי פתיחה</v>
          </cell>
        </row>
        <row r="157">
          <cell r="A157" t="str">
            <v>201426-000000</v>
          </cell>
          <cell r="B157" t="str">
            <v>מגביל פתיחה</v>
          </cell>
          <cell r="C157" t="str">
            <v>פעיל</v>
          </cell>
          <cell r="D157" t="str">
            <v>Y</v>
          </cell>
          <cell r="E157" t="str">
            <v>אבזרים 2016</v>
          </cell>
          <cell r="F157" t="str">
            <v>R</v>
          </cell>
          <cell r="G157" t="str">
            <v>י"ח</v>
          </cell>
          <cell r="H157" t="str">
            <v>2011</v>
          </cell>
          <cell r="I157" t="str">
            <v>צירים לחלונות</v>
          </cell>
        </row>
        <row r="158">
          <cell r="A158" t="str">
            <v>201427-000000</v>
          </cell>
          <cell r="B158" t="str">
            <v>מגביל פתיחה עם שיכוח צד 1</v>
          </cell>
          <cell r="C158" t="str">
            <v>פעיל</v>
          </cell>
          <cell r="D158" t="str">
            <v>Y</v>
          </cell>
          <cell r="E158" t="str">
            <v>אבזרים 2016</v>
          </cell>
          <cell r="F158" t="str">
            <v>R</v>
          </cell>
          <cell r="G158" t="str">
            <v>י"ח</v>
          </cell>
          <cell r="H158" t="str">
            <v>2011</v>
          </cell>
          <cell r="I158" t="str">
            <v>צירים לחלונות</v>
          </cell>
        </row>
        <row r="159">
          <cell r="A159" t="str">
            <v>201428-000000</v>
          </cell>
          <cell r="B159" t="str">
            <v>מגביל פתיחה עם שיכוח צד 2</v>
          </cell>
          <cell r="C159" t="str">
            <v>פעיל</v>
          </cell>
          <cell r="D159" t="str">
            <v>Y</v>
          </cell>
          <cell r="E159" t="str">
            <v>אבזרים 2016</v>
          </cell>
          <cell r="F159" t="str">
            <v>R</v>
          </cell>
          <cell r="G159" t="str">
            <v>י"ח</v>
          </cell>
          <cell r="H159" t="str">
            <v>2011</v>
          </cell>
          <cell r="I159" t="str">
            <v>צירים לחלונות</v>
          </cell>
        </row>
        <row r="160">
          <cell r="A160" t="str">
            <v>201431-000000</v>
          </cell>
          <cell r="B160" t="str">
            <v>מגביל פתיחה TF540</v>
          </cell>
          <cell r="C160" t="str">
            <v>פעיל</v>
          </cell>
          <cell r="D160" t="str">
            <v>Y</v>
          </cell>
          <cell r="E160" t="str">
            <v>אבזרים 2016</v>
          </cell>
          <cell r="F160" t="str">
            <v>R</v>
          </cell>
          <cell r="G160" t="str">
            <v>י"ח</v>
          </cell>
          <cell r="H160" t="str">
            <v>2014</v>
          </cell>
          <cell r="I160" t="str">
            <v>מגבילי פתיחה</v>
          </cell>
        </row>
        <row r="161">
          <cell r="A161" t="str">
            <v>201432-000000</v>
          </cell>
          <cell r="B161" t="str">
            <v>מגביל פתיחה ננעל מערכת LIMIT</v>
          </cell>
          <cell r="C161" t="str">
            <v>פעיל</v>
          </cell>
          <cell r="D161" t="str">
            <v>Y</v>
          </cell>
          <cell r="E161" t="str">
            <v>אבזרים 2016</v>
          </cell>
          <cell r="F161" t="str">
            <v>R</v>
          </cell>
          <cell r="G161" t="str">
            <v>י"ח</v>
          </cell>
          <cell r="H161" t="str">
            <v>2014</v>
          </cell>
          <cell r="I161" t="str">
            <v>מגבילי פתיחה</v>
          </cell>
        </row>
        <row r="162">
          <cell r="A162" t="str">
            <v>201510-000000</v>
          </cell>
          <cell r="B162" t="str">
            <v>מעביר תנועה לבלגי רגיל (קסטה)</v>
          </cell>
          <cell r="C162" t="str">
            <v>פעיל</v>
          </cell>
          <cell r="D162" t="str">
            <v>Y</v>
          </cell>
          <cell r="E162" t="str">
            <v>אבזרים 2016</v>
          </cell>
          <cell r="F162" t="str">
            <v>R</v>
          </cell>
          <cell r="G162" t="str">
            <v>י"ח</v>
          </cell>
          <cell r="H162" t="str">
            <v>2015</v>
          </cell>
          <cell r="I162" t="str">
            <v>מנגנוני דרה-קיפ</v>
          </cell>
        </row>
        <row r="163">
          <cell r="A163" t="str">
            <v>201577-000000</v>
          </cell>
          <cell r="B163" t="str">
            <v>משבט חיצוני עבור דריי קיפ</v>
          </cell>
          <cell r="C163" t="str">
            <v>פעיל</v>
          </cell>
          <cell r="D163" t="str">
            <v>Y</v>
          </cell>
          <cell r="E163" t="str">
            <v>אבזרים 2016</v>
          </cell>
          <cell r="F163" t="str">
            <v>R</v>
          </cell>
          <cell r="G163" t="str">
            <v>י"ח</v>
          </cell>
          <cell r="H163" t="str">
            <v>2015</v>
          </cell>
          <cell r="I163" t="str">
            <v>מנגנוני דרה-קיפ</v>
          </cell>
        </row>
        <row r="164">
          <cell r="A164" t="str">
            <v>201592-900300</v>
          </cell>
          <cell r="B164" t="str">
            <v>סט מנגנון דרי קיפ T540 עם מספרים</v>
          </cell>
          <cell r="C164" t="str">
            <v>פעיל</v>
          </cell>
          <cell r="D164" t="str">
            <v>Y</v>
          </cell>
          <cell r="E164" t="str">
            <v>אבזרים 2016</v>
          </cell>
          <cell r="F164" t="str">
            <v>R</v>
          </cell>
          <cell r="G164" t="str">
            <v>י"ח</v>
          </cell>
          <cell r="H164" t="str">
            <v>2015</v>
          </cell>
          <cell r="I164" t="str">
            <v>מנגנוני דרה-קיפ</v>
          </cell>
        </row>
        <row r="165">
          <cell r="A165" t="str">
            <v>201594-000000</v>
          </cell>
          <cell r="B165" t="str">
            <v>מעביר תנועה של ROTO</v>
          </cell>
          <cell r="C165" t="str">
            <v>פעיל</v>
          </cell>
          <cell r="D165" t="str">
            <v>Y</v>
          </cell>
          <cell r="E165" t="str">
            <v>אבזרים 2016</v>
          </cell>
          <cell r="F165" t="str">
            <v>R</v>
          </cell>
          <cell r="G165" t="str">
            <v>י"ח</v>
          </cell>
          <cell r="H165" t="str">
            <v>2016</v>
          </cell>
          <cell r="I165" t="str">
            <v>נלווים דרה-קיפ</v>
          </cell>
        </row>
        <row r="166">
          <cell r="A166" t="str">
            <v>201603-000000</v>
          </cell>
          <cell r="B166" t="str">
            <v>פינה להעברת תנועה לחלון פתיחה</v>
          </cell>
          <cell r="C166" t="str">
            <v>פעיל</v>
          </cell>
          <cell r="D166" t="str">
            <v>Y</v>
          </cell>
          <cell r="E166" t="str">
            <v>אבזרים 2016</v>
          </cell>
          <cell r="F166" t="str">
            <v>R</v>
          </cell>
          <cell r="G166" t="str">
            <v>י"ח</v>
          </cell>
          <cell r="H166" t="str">
            <v>2016</v>
          </cell>
          <cell r="I166" t="str">
            <v>נלווים דרה-קיפ</v>
          </cell>
        </row>
        <row r="167">
          <cell r="A167" t="str">
            <v>201604-000000</v>
          </cell>
          <cell r="B167" t="str">
            <v>מעביר תנועה</v>
          </cell>
          <cell r="C167" t="str">
            <v>פעיל</v>
          </cell>
          <cell r="D167" t="str">
            <v>Y</v>
          </cell>
          <cell r="E167" t="str">
            <v>אבזרים 2016</v>
          </cell>
          <cell r="F167" t="str">
            <v>R</v>
          </cell>
          <cell r="G167" t="str">
            <v>י"ח</v>
          </cell>
          <cell r="H167" t="str">
            <v>2016</v>
          </cell>
          <cell r="I167" t="str">
            <v>נלווים דרה-קיפ</v>
          </cell>
        </row>
        <row r="168">
          <cell r="A168" t="str">
            <v>201620-000000</v>
          </cell>
          <cell r="B168" t="str">
            <v>פרפר חיבור</v>
          </cell>
          <cell r="C168" t="str">
            <v>פעיל</v>
          </cell>
          <cell r="D168" t="str">
            <v>Y</v>
          </cell>
          <cell r="E168" t="str">
            <v>אבזרים 2016</v>
          </cell>
          <cell r="F168" t="str">
            <v>R</v>
          </cell>
          <cell r="G168" t="str">
            <v>יח</v>
          </cell>
          <cell r="H168" t="str">
            <v>2016</v>
          </cell>
          <cell r="I168" t="str">
            <v>נלווים דרה-קיפ</v>
          </cell>
        </row>
        <row r="169">
          <cell r="A169" t="str">
            <v>201642-000000</v>
          </cell>
          <cell r="B169" t="str">
            <v>מעביר תנועה עם נקודה מובנית</v>
          </cell>
          <cell r="C169" t="str">
            <v>פעיל</v>
          </cell>
          <cell r="D169" t="str">
            <v>Y</v>
          </cell>
          <cell r="E169" t="str">
            <v>אבזרים 2016</v>
          </cell>
          <cell r="F169" t="str">
            <v>R</v>
          </cell>
          <cell r="G169" t="str">
            <v>י"ח</v>
          </cell>
          <cell r="H169" t="str">
            <v>2016</v>
          </cell>
          <cell r="I169" t="str">
            <v>נלווים דרה-קיפ</v>
          </cell>
        </row>
        <row r="170">
          <cell r="A170" t="str">
            <v>201658-000000</v>
          </cell>
          <cell r="B170" t="str">
            <v>מעביר תנועה עם נק' נעילה ונגדיים</v>
          </cell>
          <cell r="C170" t="str">
            <v>פעיל</v>
          </cell>
          <cell r="E170" t="str">
            <v>אבזרים 2016</v>
          </cell>
          <cell r="F170" t="str">
            <v>P</v>
          </cell>
          <cell r="G170" t="str">
            <v>סט</v>
          </cell>
          <cell r="H170" t="str">
            <v>2016</v>
          </cell>
          <cell r="I170" t="str">
            <v>נלווים דרה-קיפ</v>
          </cell>
        </row>
        <row r="171">
          <cell r="A171" t="str">
            <v>201659-000000</v>
          </cell>
          <cell r="B171" t="str">
            <v>סט נק' נעילה+נגדי מתכוונן לסב נט</v>
          </cell>
          <cell r="C171" t="str">
            <v>פעיל</v>
          </cell>
          <cell r="E171" t="str">
            <v>אבזרים 2016</v>
          </cell>
          <cell r="F171" t="str">
            <v>R</v>
          </cell>
          <cell r="G171" t="str">
            <v>סט</v>
          </cell>
          <cell r="H171" t="str">
            <v>2016</v>
          </cell>
          <cell r="I171" t="str">
            <v>נלווים דרה-קיפ</v>
          </cell>
        </row>
        <row r="172">
          <cell r="A172" t="str">
            <v>201660-000000</v>
          </cell>
          <cell r="B172" t="str">
            <v>מעביר תנועה דריי קיפ (קסטה)</v>
          </cell>
          <cell r="C172" t="str">
            <v>פעיל</v>
          </cell>
          <cell r="D172" t="str">
            <v>Y</v>
          </cell>
          <cell r="E172" t="str">
            <v>אבזרים 2016</v>
          </cell>
          <cell r="F172" t="str">
            <v>R</v>
          </cell>
          <cell r="G172" t="str">
            <v>י"ח</v>
          </cell>
          <cell r="H172" t="str">
            <v>2016</v>
          </cell>
          <cell r="I172" t="str">
            <v>נלווים דרה-קיפ</v>
          </cell>
        </row>
        <row r="173">
          <cell r="A173" t="str">
            <v>201668-000000</v>
          </cell>
          <cell r="B173" t="str">
            <v>נקודות נעילה מתכווננת עם נגדי</v>
          </cell>
          <cell r="C173" t="str">
            <v>פעיל</v>
          </cell>
          <cell r="D173" t="str">
            <v>Y</v>
          </cell>
          <cell r="E173" t="str">
            <v>אבזרים 2016</v>
          </cell>
          <cell r="F173" t="str">
            <v>R</v>
          </cell>
          <cell r="G173" t="str">
            <v>סט</v>
          </cell>
          <cell r="H173" t="str">
            <v>2016</v>
          </cell>
          <cell r="I173" t="str">
            <v>נלווים דרה-קיפ</v>
          </cell>
        </row>
        <row r="174">
          <cell r="A174" t="str">
            <v>201683-000000</v>
          </cell>
          <cell r="B174" t="str">
            <v>קסטה לINOWA</v>
          </cell>
          <cell r="C174" t="str">
            <v>פעיל</v>
          </cell>
          <cell r="D174" t="str">
            <v>Y</v>
          </cell>
          <cell r="E174" t="str">
            <v>אבזרים 2016</v>
          </cell>
          <cell r="F174" t="str">
            <v>R</v>
          </cell>
          <cell r="G174" t="str">
            <v>י"ח</v>
          </cell>
          <cell r="H174" t="str">
            <v>2023</v>
          </cell>
          <cell r="I174" t="str">
            <v>צילנדרים + מנעולים</v>
          </cell>
        </row>
        <row r="175">
          <cell r="A175" t="str">
            <v>201684-000000</v>
          </cell>
          <cell r="B175" t="str">
            <v>פינה להעברת תנועה ללא MD</v>
          </cell>
          <cell r="C175" t="str">
            <v>פעיל</v>
          </cell>
          <cell r="D175" t="str">
            <v>Y</v>
          </cell>
          <cell r="E175" t="str">
            <v>אבזרים 2016</v>
          </cell>
          <cell r="F175" t="str">
            <v>R</v>
          </cell>
          <cell r="G175" t="str">
            <v>י"ח</v>
          </cell>
          <cell r="H175" t="str">
            <v>2015</v>
          </cell>
          <cell r="I175" t="str">
            <v>מנגנוני דרה-קיפ</v>
          </cell>
        </row>
        <row r="176">
          <cell r="A176" t="str">
            <v>201685-000000</v>
          </cell>
          <cell r="B176" t="str">
            <v>סט צירים למנגנון T300</v>
          </cell>
          <cell r="C176" t="str">
            <v>פעיל</v>
          </cell>
          <cell r="D176" t="str">
            <v>Y</v>
          </cell>
          <cell r="E176" t="str">
            <v>אבזרים 2016</v>
          </cell>
          <cell r="F176" t="str">
            <v>R</v>
          </cell>
          <cell r="G176" t="str">
            <v>י"ח</v>
          </cell>
          <cell r="H176" t="str">
            <v>2015</v>
          </cell>
          <cell r="I176" t="str">
            <v>מנגנוני דרה-קיפ</v>
          </cell>
        </row>
        <row r="177">
          <cell r="A177" t="str">
            <v>201685-500900</v>
          </cell>
          <cell r="B177" t="str">
            <v>סט צירים למנגנון T300</v>
          </cell>
          <cell r="C177" t="str">
            <v>פעיל</v>
          </cell>
          <cell r="D177" t="str">
            <v>Y</v>
          </cell>
          <cell r="E177" t="str">
            <v>אבזרים 2016</v>
          </cell>
          <cell r="F177" t="str">
            <v>R</v>
          </cell>
          <cell r="G177" t="str">
            <v>י"ח</v>
          </cell>
          <cell r="H177" t="str">
            <v>2015</v>
          </cell>
          <cell r="I177" t="str">
            <v>מנגנוני דרה-קיפ</v>
          </cell>
        </row>
        <row r="178">
          <cell r="A178" t="str">
            <v>201685-900100</v>
          </cell>
          <cell r="B178" t="str">
            <v>סט צירים למנגנון T300</v>
          </cell>
          <cell r="C178" t="str">
            <v>פעיל</v>
          </cell>
          <cell r="D178" t="str">
            <v>Y</v>
          </cell>
          <cell r="E178" t="str">
            <v>אבזרים 2016</v>
          </cell>
          <cell r="F178" t="str">
            <v>R</v>
          </cell>
          <cell r="G178" t="str">
            <v>י"ח</v>
          </cell>
          <cell r="H178" t="str">
            <v>2015</v>
          </cell>
          <cell r="I178" t="str">
            <v>מנגנוני דרה-קיפ</v>
          </cell>
        </row>
        <row r="179">
          <cell r="A179" t="str">
            <v>201685-900500</v>
          </cell>
          <cell r="B179" t="str">
            <v>סט צירים למנגנון T300</v>
          </cell>
          <cell r="C179" t="str">
            <v>פעיל</v>
          </cell>
          <cell r="D179" t="str">
            <v>Y</v>
          </cell>
          <cell r="E179" t="str">
            <v>אבזרים 2016</v>
          </cell>
          <cell r="F179" t="str">
            <v>R</v>
          </cell>
          <cell r="G179" t="str">
            <v>י"ח</v>
          </cell>
          <cell r="H179" t="str">
            <v>2015</v>
          </cell>
          <cell r="I179" t="str">
            <v>מנגנוני דרה-קיפ</v>
          </cell>
        </row>
        <row r="180">
          <cell r="A180" t="str">
            <v>201685-900600</v>
          </cell>
          <cell r="B180" t="str">
            <v>סט צירים למנגנון T300</v>
          </cell>
          <cell r="C180" t="str">
            <v>פעיל</v>
          </cell>
          <cell r="D180" t="str">
            <v>Y</v>
          </cell>
          <cell r="E180" t="str">
            <v>אבזרים 2016</v>
          </cell>
          <cell r="F180" t="str">
            <v>R</v>
          </cell>
          <cell r="G180" t="str">
            <v>י"ח</v>
          </cell>
          <cell r="H180" t="str">
            <v>2015</v>
          </cell>
          <cell r="I180" t="str">
            <v>מנגנוני דרה-קיפ</v>
          </cell>
        </row>
        <row r="181">
          <cell r="A181" t="str">
            <v>201685-901600</v>
          </cell>
          <cell r="B181" t="str">
            <v>סט צירים למנגנון T300</v>
          </cell>
          <cell r="C181" t="str">
            <v>פעיל</v>
          </cell>
          <cell r="D181" t="str">
            <v>Y</v>
          </cell>
          <cell r="E181" t="str">
            <v>אבזרים 2016</v>
          </cell>
          <cell r="F181" t="str">
            <v>R</v>
          </cell>
          <cell r="G181" t="str">
            <v>י"ח</v>
          </cell>
          <cell r="H181" t="str">
            <v>2015</v>
          </cell>
          <cell r="I181" t="str">
            <v>מנגנוני דרה-קיפ</v>
          </cell>
        </row>
        <row r="182">
          <cell r="A182" t="str">
            <v>201686-000000</v>
          </cell>
          <cell r="B182" t="str">
            <v>מנגון הפעלה ל T300</v>
          </cell>
          <cell r="C182" t="str">
            <v>פעיל</v>
          </cell>
          <cell r="D182" t="str">
            <v>Y</v>
          </cell>
          <cell r="E182" t="str">
            <v>אבזרים 2016</v>
          </cell>
          <cell r="F182" t="str">
            <v>R</v>
          </cell>
          <cell r="G182" t="str">
            <v>י"ח</v>
          </cell>
          <cell r="H182" t="str">
            <v>2016</v>
          </cell>
          <cell r="I182" t="str">
            <v>נלווים דרה-קיפ</v>
          </cell>
        </row>
        <row r="183">
          <cell r="A183" t="str">
            <v>201689-000000</v>
          </cell>
          <cell r="B183" t="str">
            <v>סט צירים למנגנון T540/TF540</v>
          </cell>
          <cell r="C183" t="str">
            <v>פעיל</v>
          </cell>
          <cell r="D183" t="str">
            <v>Y</v>
          </cell>
          <cell r="E183" t="str">
            <v>אבזרים 2016</v>
          </cell>
          <cell r="F183" t="str">
            <v>R</v>
          </cell>
          <cell r="G183" t="str">
            <v>י"ח</v>
          </cell>
          <cell r="H183" t="str">
            <v>2015</v>
          </cell>
          <cell r="I183" t="str">
            <v>מנגנוני דרה-קיפ</v>
          </cell>
        </row>
        <row r="184">
          <cell r="A184" t="str">
            <v>201689-701100</v>
          </cell>
          <cell r="B184" t="str">
            <v>סט צירים למנגנון T540/TF540</v>
          </cell>
          <cell r="C184" t="str">
            <v>פעיל</v>
          </cell>
          <cell r="D184" t="str">
            <v>Y</v>
          </cell>
          <cell r="E184" t="str">
            <v>אבזרים 2016</v>
          </cell>
          <cell r="F184" t="str">
            <v>R</v>
          </cell>
          <cell r="G184" t="str">
            <v>י"ח</v>
          </cell>
          <cell r="H184" t="str">
            <v>2015</v>
          </cell>
          <cell r="I184" t="str">
            <v>מנגנוני דרה-קיפ</v>
          </cell>
        </row>
        <row r="185">
          <cell r="A185" t="str">
            <v>201689-900500</v>
          </cell>
          <cell r="B185" t="str">
            <v>סט צירים למנגנון T540/TF540</v>
          </cell>
          <cell r="C185" t="str">
            <v>פעיל</v>
          </cell>
          <cell r="D185" t="str">
            <v>Y</v>
          </cell>
          <cell r="E185" t="str">
            <v>אבזרים 2016</v>
          </cell>
          <cell r="F185" t="str">
            <v>R</v>
          </cell>
          <cell r="G185" t="str">
            <v>י"ח</v>
          </cell>
          <cell r="H185" t="str">
            <v>2015</v>
          </cell>
          <cell r="I185" t="str">
            <v>מנגנוני דרה-קיפ</v>
          </cell>
        </row>
        <row r="186">
          <cell r="A186" t="str">
            <v>201689-900600</v>
          </cell>
          <cell r="B186" t="str">
            <v>סט צירים למנגנון T540/TF540</v>
          </cell>
          <cell r="C186" t="str">
            <v>פעיל</v>
          </cell>
          <cell r="D186" t="str">
            <v>Y</v>
          </cell>
          <cell r="E186" t="str">
            <v>אבזרים 2016</v>
          </cell>
          <cell r="F186" t="str">
            <v>R</v>
          </cell>
          <cell r="G186" t="str">
            <v>י"ח</v>
          </cell>
          <cell r="H186" t="str">
            <v>2015</v>
          </cell>
          <cell r="I186" t="str">
            <v>מנגנוני דרה-קיפ</v>
          </cell>
        </row>
        <row r="187">
          <cell r="A187" t="str">
            <v>201689-900700</v>
          </cell>
          <cell r="B187" t="str">
            <v>סט צירים למנגנון T540/TF540</v>
          </cell>
          <cell r="C187" t="str">
            <v>פעיל</v>
          </cell>
          <cell r="D187" t="str">
            <v>Y</v>
          </cell>
          <cell r="E187" t="str">
            <v>אבזרים 2016</v>
          </cell>
          <cell r="F187" t="str">
            <v>R</v>
          </cell>
          <cell r="G187" t="str">
            <v>י"ח</v>
          </cell>
          <cell r="H187" t="str">
            <v>2015</v>
          </cell>
          <cell r="I187" t="str">
            <v>מנגנוני דרה-קיפ</v>
          </cell>
        </row>
        <row r="188">
          <cell r="A188" t="str">
            <v>201689-901600</v>
          </cell>
          <cell r="B188" t="str">
            <v>סט צירים למנגנון T540/TF540</v>
          </cell>
          <cell r="C188" t="str">
            <v>פעיל</v>
          </cell>
          <cell r="D188" t="str">
            <v>Y</v>
          </cell>
          <cell r="E188" t="str">
            <v>אבזרים 2016</v>
          </cell>
          <cell r="F188" t="str">
            <v>R</v>
          </cell>
          <cell r="G188" t="str">
            <v>י"ח</v>
          </cell>
          <cell r="H188" t="str">
            <v>2015</v>
          </cell>
          <cell r="I188" t="str">
            <v>מנגנוני דרה-קיפ</v>
          </cell>
        </row>
        <row r="189">
          <cell r="A189" t="str">
            <v>201690-000000</v>
          </cell>
          <cell r="B189" t="str">
            <v>מנגון הפעלה ל T540/T600</v>
          </cell>
          <cell r="C189" t="str">
            <v>פעיל</v>
          </cell>
          <cell r="D189" t="str">
            <v>Y</v>
          </cell>
          <cell r="E189" t="str">
            <v>אבזרים 2016</v>
          </cell>
          <cell r="F189" t="str">
            <v>R</v>
          </cell>
          <cell r="G189" t="str">
            <v>י"ח</v>
          </cell>
          <cell r="H189" t="str">
            <v>2016</v>
          </cell>
          <cell r="I189" t="str">
            <v>נלווים דרה-קיפ</v>
          </cell>
        </row>
        <row r="190">
          <cell r="A190" t="str">
            <v>201691-000000</v>
          </cell>
          <cell r="B190" t="str">
            <v>תוספת לכנף במשקל 130KG</v>
          </cell>
          <cell r="C190" t="str">
            <v>פעיל</v>
          </cell>
          <cell r="D190" t="str">
            <v>Y</v>
          </cell>
          <cell r="E190" t="str">
            <v>אבזרים 2016</v>
          </cell>
          <cell r="F190" t="str">
            <v>R</v>
          </cell>
          <cell r="G190" t="str">
            <v>י"ח</v>
          </cell>
          <cell r="H190" t="str">
            <v>2011</v>
          </cell>
          <cell r="I190" t="str">
            <v>צירים לחלונות</v>
          </cell>
        </row>
        <row r="191">
          <cell r="A191" t="str">
            <v>201693-000000</v>
          </cell>
          <cell r="B191" t="str">
            <v>מנגנון הפעלה למנגון TF600/TF540</v>
          </cell>
          <cell r="C191" t="str">
            <v>פעיל</v>
          </cell>
          <cell r="D191" t="str">
            <v>Y</v>
          </cell>
          <cell r="E191" t="str">
            <v>אבזרים 2016</v>
          </cell>
          <cell r="F191" t="str">
            <v>R</v>
          </cell>
          <cell r="G191" t="str">
            <v>י"ח</v>
          </cell>
          <cell r="H191" t="str">
            <v>2016</v>
          </cell>
          <cell r="I191" t="str">
            <v>נלווים דרה-קיפ</v>
          </cell>
        </row>
        <row r="192">
          <cell r="A192" t="str">
            <v>201694-000000</v>
          </cell>
          <cell r="B192" t="str">
            <v>תוספת לכנף רחבה</v>
          </cell>
          <cell r="C192" t="str">
            <v>פעיל</v>
          </cell>
          <cell r="D192" t="str">
            <v>Y</v>
          </cell>
          <cell r="E192" t="str">
            <v>אבזרים 2016</v>
          </cell>
          <cell r="F192" t="str">
            <v>R</v>
          </cell>
          <cell r="G192" t="str">
            <v>י"ח</v>
          </cell>
          <cell r="H192" t="str">
            <v>2016</v>
          </cell>
          <cell r="I192" t="str">
            <v>נלווים דרה-קיפ</v>
          </cell>
        </row>
        <row r="193">
          <cell r="A193" t="str">
            <v>201695-000000</v>
          </cell>
          <cell r="B193" t="str">
            <v>סט נק' נעילה נוסף לדרי קיפ ROTO</v>
          </cell>
          <cell r="C193" t="str">
            <v>פעיל</v>
          </cell>
          <cell r="D193" t="str">
            <v>Y</v>
          </cell>
          <cell r="E193" t="str">
            <v>אבזרים 2016</v>
          </cell>
          <cell r="F193" t="str">
            <v>R</v>
          </cell>
          <cell r="G193" t="str">
            <v>י"ח</v>
          </cell>
          <cell r="H193" t="str">
            <v>2016</v>
          </cell>
          <cell r="I193" t="str">
            <v>נלווים דרה-קיפ</v>
          </cell>
        </row>
        <row r="194">
          <cell r="A194" t="str">
            <v>201696-000000</v>
          </cell>
          <cell r="B194" t="str">
            <v>תוספת לכנף רחבה ימין</v>
          </cell>
          <cell r="C194" t="str">
            <v>פעיל</v>
          </cell>
          <cell r="D194" t="str">
            <v>Y</v>
          </cell>
          <cell r="E194" t="str">
            <v>אבזרים 2016</v>
          </cell>
          <cell r="F194" t="str">
            <v>R</v>
          </cell>
          <cell r="G194" t="str">
            <v>י"ח</v>
          </cell>
          <cell r="H194" t="str">
            <v>2013</v>
          </cell>
          <cell r="I194" t="str">
            <v>מספריים</v>
          </cell>
        </row>
        <row r="195">
          <cell r="A195" t="str">
            <v>201697-000000</v>
          </cell>
          <cell r="B195" t="str">
            <v>תוספת לכנף רחבה שמאל</v>
          </cell>
          <cell r="C195" t="str">
            <v>פעיל</v>
          </cell>
          <cell r="D195" t="str">
            <v>Y</v>
          </cell>
          <cell r="E195" t="str">
            <v>אבזרים 2016</v>
          </cell>
          <cell r="F195" t="str">
            <v>R</v>
          </cell>
          <cell r="G195" t="str">
            <v>י"ח</v>
          </cell>
          <cell r="H195" t="str">
            <v>2013</v>
          </cell>
          <cell r="I195" t="str">
            <v>מספריים</v>
          </cell>
        </row>
        <row r="196">
          <cell r="A196" t="str">
            <v>201698-000000</v>
          </cell>
          <cell r="B196" t="str">
            <v>שנאפר לחלון קיפ</v>
          </cell>
          <cell r="C196" t="str">
            <v>פעיל</v>
          </cell>
          <cell r="D196" t="str">
            <v>Y</v>
          </cell>
          <cell r="E196" t="str">
            <v>אבזרים 2016</v>
          </cell>
          <cell r="F196" t="str">
            <v>R</v>
          </cell>
          <cell r="G196" t="str">
            <v>י"ח</v>
          </cell>
          <cell r="H196" t="str">
            <v>2011</v>
          </cell>
          <cell r="I196" t="str">
            <v>צירים לחלונות</v>
          </cell>
        </row>
        <row r="197">
          <cell r="A197" t="str">
            <v>201699-000000</v>
          </cell>
          <cell r="B197" t="str">
            <v>שנאפר לדלת מרפסת סט</v>
          </cell>
          <cell r="C197" t="str">
            <v>פעיל</v>
          </cell>
          <cell r="D197" t="str">
            <v>Y</v>
          </cell>
          <cell r="E197" t="str">
            <v>אבזרים 2016</v>
          </cell>
          <cell r="F197" t="str">
            <v>R</v>
          </cell>
          <cell r="G197" t="str">
            <v>י"ח</v>
          </cell>
          <cell r="H197" t="str">
            <v>2022</v>
          </cell>
          <cell r="I197" t="str">
            <v>ידיות לחלונות ודלתות</v>
          </cell>
        </row>
        <row r="198">
          <cell r="A198" t="str">
            <v>201700-000000</v>
          </cell>
          <cell r="B198" t="str">
            <v>מנעול בטיחות</v>
          </cell>
          <cell r="C198" t="str">
            <v>פעיל</v>
          </cell>
          <cell r="D198" t="str">
            <v>Y</v>
          </cell>
          <cell r="E198" t="str">
            <v>אבזרים 2016</v>
          </cell>
          <cell r="F198" t="str">
            <v>R</v>
          </cell>
          <cell r="G198" t="str">
            <v>י"ח</v>
          </cell>
          <cell r="H198" t="str">
            <v>2023</v>
          </cell>
          <cell r="I198" t="str">
            <v>צילנדרים + מנעולים</v>
          </cell>
        </row>
        <row r="199">
          <cell r="A199" t="str">
            <v>201700-900500</v>
          </cell>
          <cell r="B199" t="str">
            <v>מנעול בטיחות</v>
          </cell>
          <cell r="C199" t="str">
            <v>פעיל</v>
          </cell>
          <cell r="D199" t="str">
            <v>Y</v>
          </cell>
          <cell r="E199" t="str">
            <v>אבזרים 2016</v>
          </cell>
          <cell r="F199" t="str">
            <v>R</v>
          </cell>
          <cell r="G199" t="str">
            <v>י"ח</v>
          </cell>
          <cell r="H199" t="str">
            <v>2023</v>
          </cell>
          <cell r="I199" t="str">
            <v>צילנדרים + מנעולים</v>
          </cell>
        </row>
        <row r="200">
          <cell r="A200" t="str">
            <v>201700-900600</v>
          </cell>
          <cell r="B200" t="str">
            <v>מנעול בטיחות</v>
          </cell>
          <cell r="C200" t="str">
            <v>פעיל</v>
          </cell>
          <cell r="D200" t="str">
            <v>Y</v>
          </cell>
          <cell r="E200" t="str">
            <v>אבזרים 2016</v>
          </cell>
          <cell r="F200" t="str">
            <v>R</v>
          </cell>
          <cell r="G200" t="str">
            <v>י"ח</v>
          </cell>
          <cell r="H200" t="str">
            <v>2023</v>
          </cell>
          <cell r="I200" t="str">
            <v>צילנדרים + מנעולים</v>
          </cell>
        </row>
        <row r="201">
          <cell r="A201" t="str">
            <v>201700-901600</v>
          </cell>
          <cell r="B201" t="str">
            <v>מנעול בטיחות</v>
          </cell>
          <cell r="C201" t="str">
            <v>פעיל</v>
          </cell>
          <cell r="D201" t="str">
            <v>Y</v>
          </cell>
          <cell r="E201" t="str">
            <v>אבזרים 2016</v>
          </cell>
          <cell r="F201" t="str">
            <v>R</v>
          </cell>
          <cell r="G201" t="str">
            <v>י"ח</v>
          </cell>
          <cell r="H201" t="str">
            <v>2023</v>
          </cell>
          <cell r="I201" t="str">
            <v>צילנדרים + מנעולים</v>
          </cell>
        </row>
        <row r="202">
          <cell r="A202" t="str">
            <v>201704-000000</v>
          </cell>
          <cell r="B202" t="str">
            <v>מוביל נקודות נעילה</v>
          </cell>
          <cell r="C202" t="str">
            <v>פעיל</v>
          </cell>
          <cell r="D202" t="str">
            <v>Y</v>
          </cell>
          <cell r="E202" t="str">
            <v>אבזרים 2016</v>
          </cell>
          <cell r="F202" t="str">
            <v>R</v>
          </cell>
          <cell r="G202" t="str">
            <v>זוג</v>
          </cell>
          <cell r="H202" t="str">
            <v>2017</v>
          </cell>
          <cell r="I202" t="str">
            <v>נלווים לאביזרי פתיחה</v>
          </cell>
        </row>
        <row r="203">
          <cell r="A203" t="str">
            <v>201708-000000</v>
          </cell>
          <cell r="B203" t="str">
            <v>מעצור לכנף</v>
          </cell>
          <cell r="C203" t="str">
            <v>פעיל</v>
          </cell>
          <cell r="D203" t="str">
            <v>Y</v>
          </cell>
          <cell r="E203" t="str">
            <v>אבזרים 2016</v>
          </cell>
          <cell r="F203" t="str">
            <v>P</v>
          </cell>
          <cell r="G203" t="str">
            <v>י"ח</v>
          </cell>
          <cell r="H203" t="str">
            <v>2017</v>
          </cell>
          <cell r="I203" t="str">
            <v>נלווים לאביזרי פתיחה</v>
          </cell>
        </row>
        <row r="204">
          <cell r="A204" t="str">
            <v>201710-900512</v>
          </cell>
          <cell r="B204" t="str">
            <v>מעצור לכנף</v>
          </cell>
          <cell r="C204" t="str">
            <v>פעיל</v>
          </cell>
          <cell r="D204" t="str">
            <v>Y</v>
          </cell>
          <cell r="E204" t="str">
            <v>אבזרים 2016</v>
          </cell>
          <cell r="F204" t="str">
            <v>R</v>
          </cell>
          <cell r="G204" t="str">
            <v>י"ח</v>
          </cell>
          <cell r="H204" t="str">
            <v>2017</v>
          </cell>
          <cell r="I204" t="str">
            <v>נלווים לאביזרי פתיחה</v>
          </cell>
        </row>
        <row r="205">
          <cell r="A205" t="str">
            <v>201710-900712</v>
          </cell>
          <cell r="B205" t="str">
            <v>מעצור לכנף</v>
          </cell>
          <cell r="C205" t="str">
            <v>פעיל</v>
          </cell>
          <cell r="D205" t="str">
            <v>Y</v>
          </cell>
          <cell r="E205" t="str">
            <v>אבזרים 2016</v>
          </cell>
          <cell r="F205" t="str">
            <v>R</v>
          </cell>
          <cell r="G205" t="str">
            <v>י"ח</v>
          </cell>
          <cell r="H205" t="str">
            <v>2017</v>
          </cell>
          <cell r="I205" t="str">
            <v>נלווים לאביזרי פתיחה</v>
          </cell>
        </row>
        <row r="206">
          <cell r="A206" t="str">
            <v>201711-000000</v>
          </cell>
          <cell r="B206" t="str">
            <v>מעצור איוורור למנגנון הרם והזז</v>
          </cell>
          <cell r="C206" t="str">
            <v>פעיל</v>
          </cell>
          <cell r="D206" t="str">
            <v>Y</v>
          </cell>
          <cell r="E206" t="str">
            <v>אבזרים 2016</v>
          </cell>
          <cell r="F206" t="str">
            <v>R</v>
          </cell>
          <cell r="G206" t="str">
            <v>י"ח</v>
          </cell>
          <cell r="H206" t="str">
            <v>2017</v>
          </cell>
          <cell r="I206" t="str">
            <v>נלווים לאביזרי פתיחה</v>
          </cell>
        </row>
        <row r="207">
          <cell r="A207" t="str">
            <v>201717-000000</v>
          </cell>
          <cell r="B207" t="str">
            <v>בסיס לנגדי</v>
          </cell>
          <cell r="C207" t="str">
            <v>פעיל</v>
          </cell>
          <cell r="D207" t="str">
            <v>Y</v>
          </cell>
          <cell r="E207" t="str">
            <v>אבזרים 2016</v>
          </cell>
          <cell r="F207" t="str">
            <v>P</v>
          </cell>
          <cell r="G207" t="str">
            <v>י"ח</v>
          </cell>
          <cell r="H207" t="str">
            <v>2017</v>
          </cell>
          <cell r="I207" t="str">
            <v>נלווים לאביזרי פתיחה</v>
          </cell>
        </row>
        <row r="208">
          <cell r="A208" t="str">
            <v>201718-000000</v>
          </cell>
          <cell r="B208" t="str">
            <v>בולם כנף (במפון)</v>
          </cell>
          <cell r="C208" t="str">
            <v>פעיל</v>
          </cell>
          <cell r="D208" t="str">
            <v>Y</v>
          </cell>
          <cell r="E208" t="str">
            <v>אבזרים 2016</v>
          </cell>
          <cell r="F208" t="str">
            <v>R</v>
          </cell>
          <cell r="G208" t="str">
            <v>י"ח</v>
          </cell>
          <cell r="H208" t="str">
            <v>2017</v>
          </cell>
          <cell r="I208" t="str">
            <v>נלווים לאביזרי פתיחה</v>
          </cell>
        </row>
        <row r="209">
          <cell r="A209" t="str">
            <v>201720-000000</v>
          </cell>
          <cell r="B209" t="str">
            <v>בסיס להרכבת כנף קבוע</v>
          </cell>
          <cell r="C209" t="str">
            <v>פעיל</v>
          </cell>
          <cell r="D209" t="str">
            <v>Y</v>
          </cell>
          <cell r="E209" t="str">
            <v>אבזרים 2016</v>
          </cell>
          <cell r="F209" t="str">
            <v>P</v>
          </cell>
          <cell r="G209" t="str">
            <v>י"ח</v>
          </cell>
          <cell r="H209" t="str">
            <v>2017</v>
          </cell>
          <cell r="I209" t="str">
            <v>נלווים לאביזרי פתיחה</v>
          </cell>
        </row>
        <row r="210">
          <cell r="A210" t="str">
            <v>201733-000000</v>
          </cell>
          <cell r="B210" t="str">
            <v>בולם לכנף</v>
          </cell>
          <cell r="C210" t="str">
            <v>פעיל</v>
          </cell>
          <cell r="D210" t="str">
            <v>Y</v>
          </cell>
          <cell r="E210" t="str">
            <v>אבזרים 2016</v>
          </cell>
          <cell r="F210" t="str">
            <v>P</v>
          </cell>
          <cell r="G210" t="str">
            <v>י"ח</v>
          </cell>
          <cell r="H210" t="str">
            <v>2082</v>
          </cell>
          <cell r="I210" t="str">
            <v>מגנים</v>
          </cell>
        </row>
        <row r="211">
          <cell r="A211" t="str">
            <v>201736-000000</v>
          </cell>
          <cell r="B211" t="str">
            <v>מוט חיבור רוחב 692 מ'מ (ROM 790)</v>
          </cell>
          <cell r="C211" t="str">
            <v>פעיל</v>
          </cell>
          <cell r="D211" t="str">
            <v>Y</v>
          </cell>
          <cell r="E211" t="str">
            <v>אבזרים 2016</v>
          </cell>
          <cell r="F211" t="str">
            <v>R</v>
          </cell>
          <cell r="G211" t="str">
            <v>י"ח</v>
          </cell>
          <cell r="H211" t="str">
            <v>2017</v>
          </cell>
          <cell r="I211" t="str">
            <v>נלווים לאביזרי פתיחה</v>
          </cell>
        </row>
        <row r="212">
          <cell r="A212" t="str">
            <v>201737-000000</v>
          </cell>
          <cell r="B212" t="str">
            <v>מוט חיבור לרוחב כנף:1275-1850מ"מ</v>
          </cell>
          <cell r="C212" t="str">
            <v>פעיל</v>
          </cell>
          <cell r="D212" t="str">
            <v>Y</v>
          </cell>
          <cell r="E212" t="str">
            <v>אבזרים 2016</v>
          </cell>
          <cell r="F212" t="str">
            <v>R</v>
          </cell>
          <cell r="G212" t="str">
            <v>י"ח</v>
          </cell>
          <cell r="H212" t="str">
            <v>2017</v>
          </cell>
          <cell r="I212" t="str">
            <v>נלווים לאביזרי פתיחה</v>
          </cell>
        </row>
        <row r="213">
          <cell r="A213" t="str">
            <v>201738-000000</v>
          </cell>
          <cell r="B213" t="str">
            <v>מוט חיבור לרוחב כנף: 1775-2350מ"</v>
          </cell>
          <cell r="C213" t="str">
            <v>פעיל</v>
          </cell>
          <cell r="D213" t="str">
            <v>Y</v>
          </cell>
          <cell r="E213" t="str">
            <v>אבזרים 2016</v>
          </cell>
          <cell r="F213" t="str">
            <v>R</v>
          </cell>
          <cell r="G213" t="str">
            <v>י"ח</v>
          </cell>
          <cell r="H213" t="str">
            <v>2017</v>
          </cell>
          <cell r="I213" t="str">
            <v>נלווים לאביזרי פתיחה</v>
          </cell>
        </row>
        <row r="214">
          <cell r="A214" t="str">
            <v>201739-000000</v>
          </cell>
          <cell r="B214" t="str">
            <v>מוט חיבור לרוחב כנף 2275-2850מ"מ</v>
          </cell>
          <cell r="C214" t="str">
            <v>פעיל</v>
          </cell>
          <cell r="D214" t="str">
            <v>Y</v>
          </cell>
          <cell r="E214" t="str">
            <v>אבזרים 2016</v>
          </cell>
          <cell r="F214" t="str">
            <v>R</v>
          </cell>
          <cell r="G214" t="str">
            <v>י"ח</v>
          </cell>
          <cell r="H214" t="str">
            <v>2017</v>
          </cell>
          <cell r="I214" t="str">
            <v>נלווים לאביזרי פתיחה</v>
          </cell>
        </row>
        <row r="215">
          <cell r="A215" t="str">
            <v>201740-000000</v>
          </cell>
          <cell r="B215" t="str">
            <v>מוט חיבור לרוחב כנף 2775-3385מ"מ</v>
          </cell>
          <cell r="C215" t="str">
            <v>פעיל</v>
          </cell>
          <cell r="D215" t="str">
            <v>Y</v>
          </cell>
          <cell r="E215" t="str">
            <v>אבזרים 2016</v>
          </cell>
          <cell r="F215" t="str">
            <v>R</v>
          </cell>
          <cell r="G215" t="str">
            <v>י"ח</v>
          </cell>
          <cell r="H215" t="str">
            <v>2017</v>
          </cell>
          <cell r="I215" t="str">
            <v>נלווים לאביזרי פתיחה</v>
          </cell>
        </row>
        <row r="216">
          <cell r="A216" t="str">
            <v>201741-000000</v>
          </cell>
          <cell r="B216" t="str">
            <v>מעצור כנף לכיס</v>
          </cell>
          <cell r="C216" t="str">
            <v>פעיל</v>
          </cell>
          <cell r="D216" t="str">
            <v>Y</v>
          </cell>
          <cell r="E216" t="str">
            <v>אבזרים 2016</v>
          </cell>
          <cell r="F216" t="str">
            <v>P</v>
          </cell>
          <cell r="G216" t="str">
            <v>י"ח</v>
          </cell>
          <cell r="H216" t="str">
            <v>2017</v>
          </cell>
          <cell r="I216" t="str">
            <v>נלווים לאביזרי פתיחה</v>
          </cell>
        </row>
        <row r="217">
          <cell r="A217" t="str">
            <v>201743-000000</v>
          </cell>
          <cell r="B217" t="str">
            <v>סט מעצור איוורור למנגנון הרם הזז</v>
          </cell>
          <cell r="C217" t="str">
            <v>פעיל</v>
          </cell>
          <cell r="D217" t="str">
            <v>Y</v>
          </cell>
          <cell r="E217" t="str">
            <v>אבזרים 2016</v>
          </cell>
          <cell r="F217" t="str">
            <v>P</v>
          </cell>
          <cell r="G217" t="str">
            <v>סט</v>
          </cell>
          <cell r="H217" t="str">
            <v>2017</v>
          </cell>
          <cell r="I217" t="str">
            <v>נלווים לאביזרי פתיחה</v>
          </cell>
        </row>
        <row r="218">
          <cell r="A218" t="str">
            <v>201744-000000</v>
          </cell>
          <cell r="B218" t="str">
            <v>מעצור כנף לחלון כיס</v>
          </cell>
          <cell r="C218" t="str">
            <v>פעיל</v>
          </cell>
          <cell r="D218" t="str">
            <v>Y</v>
          </cell>
          <cell r="E218" t="str">
            <v>אבזרים 2016</v>
          </cell>
          <cell r="F218" t="str">
            <v>P</v>
          </cell>
          <cell r="G218" t="str">
            <v>י"ח</v>
          </cell>
          <cell r="H218" t="str">
            <v>2017</v>
          </cell>
          <cell r="I218" t="str">
            <v>נלווים לאביזרי פתיחה</v>
          </cell>
        </row>
        <row r="219">
          <cell r="A219" t="str">
            <v>201745-000000</v>
          </cell>
          <cell r="B219" t="str">
            <v>מגביל בטיחות</v>
          </cell>
          <cell r="C219" t="str">
            <v>פעיל</v>
          </cell>
          <cell r="D219" t="str">
            <v>Y</v>
          </cell>
          <cell r="E219" t="str">
            <v>אבזרים 2016</v>
          </cell>
          <cell r="F219" t="str">
            <v>P</v>
          </cell>
          <cell r="G219" t="str">
            <v>י"ח</v>
          </cell>
          <cell r="H219" t="str">
            <v>2017</v>
          </cell>
          <cell r="I219" t="str">
            <v>נלווים לאביזרי פתיחה</v>
          </cell>
        </row>
        <row r="220">
          <cell r="A220" t="str">
            <v>201746-000000</v>
          </cell>
          <cell r="B220" t="str">
            <v>ביטנה עם ברגים</v>
          </cell>
          <cell r="C220" t="str">
            <v>פעיל</v>
          </cell>
          <cell r="D220" t="str">
            <v>Y</v>
          </cell>
          <cell r="E220" t="str">
            <v>אבזרים 2016</v>
          </cell>
          <cell r="F220" t="str">
            <v>P</v>
          </cell>
          <cell r="G220" t="str">
            <v>י"ח</v>
          </cell>
          <cell r="H220" t="str">
            <v>2017</v>
          </cell>
          <cell r="I220" t="str">
            <v>נלווים לאביזרי פתיחה</v>
          </cell>
        </row>
        <row r="221">
          <cell r="A221" t="str">
            <v>201749-000000</v>
          </cell>
          <cell r="B221" t="str">
            <v>מחזיק למגביל פתיחה</v>
          </cell>
          <cell r="C221" t="str">
            <v>פעיל</v>
          </cell>
          <cell r="D221" t="str">
            <v>Y</v>
          </cell>
          <cell r="E221" t="str">
            <v>אבזרים 2016</v>
          </cell>
          <cell r="F221" t="str">
            <v>R</v>
          </cell>
          <cell r="G221" t="str">
            <v>י"ח</v>
          </cell>
          <cell r="H221" t="str">
            <v>2017</v>
          </cell>
          <cell r="I221" t="str">
            <v>נלווים לאביזרי פתיחה</v>
          </cell>
        </row>
        <row r="222">
          <cell r="A222" t="str">
            <v>201750-000000</v>
          </cell>
          <cell r="B222" t="str">
            <v>אביזרים לחיבור מנעול מק"ט 212344</v>
          </cell>
          <cell r="C222" t="str">
            <v>פעיל</v>
          </cell>
          <cell r="D222" t="str">
            <v>Y</v>
          </cell>
          <cell r="E222" t="str">
            <v>אבזרים 2016</v>
          </cell>
          <cell r="F222" t="str">
            <v>P</v>
          </cell>
          <cell r="G222" t="str">
            <v>י"ח</v>
          </cell>
          <cell r="H222" t="str">
            <v>2017</v>
          </cell>
          <cell r="I222" t="str">
            <v>נלווים לאביזרי פתיחה</v>
          </cell>
        </row>
        <row r="223">
          <cell r="A223" t="str">
            <v>201752-000000</v>
          </cell>
          <cell r="B223" t="str">
            <v>מוט חיבור 7 מ"מ</v>
          </cell>
          <cell r="C223" t="str">
            <v>פעיל</v>
          </cell>
          <cell r="D223" t="str">
            <v>Y</v>
          </cell>
          <cell r="E223" t="str">
            <v>אבזרים 2016</v>
          </cell>
          <cell r="F223" t="str">
            <v>R</v>
          </cell>
          <cell r="G223" t="str">
            <v>י"ח</v>
          </cell>
          <cell r="H223" t="str">
            <v>2017</v>
          </cell>
          <cell r="I223" t="str">
            <v>נלווים לאביזרי פתיחה</v>
          </cell>
        </row>
        <row r="224">
          <cell r="A224" t="str">
            <v>201753-000000</v>
          </cell>
          <cell r="B224" t="str">
            <v>סט חיבור לרשת נשלפת</v>
          </cell>
          <cell r="C224" t="str">
            <v>פעיל</v>
          </cell>
          <cell r="D224" t="str">
            <v>Y</v>
          </cell>
          <cell r="E224" t="str">
            <v>אבזרים 2016</v>
          </cell>
          <cell r="F224" t="str">
            <v>R</v>
          </cell>
          <cell r="G224" t="str">
            <v>י"ח</v>
          </cell>
          <cell r="H224" t="str">
            <v>2017</v>
          </cell>
          <cell r="I224" t="str">
            <v>נלווים לאביזרי פתיחה</v>
          </cell>
        </row>
        <row r="225">
          <cell r="A225" t="str">
            <v>201753-101312</v>
          </cell>
          <cell r="B225" t="str">
            <v>סט חיבור לרשת נשלפת</v>
          </cell>
          <cell r="C225" t="str">
            <v>פעיל</v>
          </cell>
          <cell r="D225" t="str">
            <v>Y</v>
          </cell>
          <cell r="E225" t="str">
            <v>אבזרים 2016</v>
          </cell>
          <cell r="F225" t="str">
            <v>R</v>
          </cell>
          <cell r="G225" t="str">
            <v>י"ח</v>
          </cell>
          <cell r="H225" t="str">
            <v>2017</v>
          </cell>
          <cell r="I225" t="str">
            <v>נלווים לאביזרי פתיחה</v>
          </cell>
        </row>
        <row r="226">
          <cell r="A226" t="str">
            <v>201753-900512</v>
          </cell>
          <cell r="B226" t="str">
            <v>סט חיבור לרשת נשלפת</v>
          </cell>
          <cell r="C226" t="str">
            <v>פעיל</v>
          </cell>
          <cell r="D226" t="str">
            <v>Y</v>
          </cell>
          <cell r="E226" t="str">
            <v>אבזרים 2016</v>
          </cell>
          <cell r="F226" t="str">
            <v>R</v>
          </cell>
          <cell r="G226" t="str">
            <v>י"ח</v>
          </cell>
          <cell r="H226" t="str">
            <v>2017</v>
          </cell>
          <cell r="I226" t="str">
            <v>נלווים לאביזרי פתיחה</v>
          </cell>
        </row>
        <row r="227">
          <cell r="A227" t="str">
            <v>201753-900612</v>
          </cell>
          <cell r="B227" t="str">
            <v>סט חיבור לרשת נשלפת</v>
          </cell>
          <cell r="C227" t="str">
            <v>פעיל</v>
          </cell>
          <cell r="D227" t="str">
            <v>Y</v>
          </cell>
          <cell r="E227" t="str">
            <v>אבזרים 2016</v>
          </cell>
          <cell r="F227" t="str">
            <v>R</v>
          </cell>
          <cell r="G227" t="str">
            <v>י"ח</v>
          </cell>
          <cell r="H227" t="str">
            <v>2017</v>
          </cell>
          <cell r="I227" t="str">
            <v>נלווים לאביזרי פתיחה</v>
          </cell>
        </row>
        <row r="228">
          <cell r="A228" t="str">
            <v>201753-901012</v>
          </cell>
          <cell r="B228" t="str">
            <v>סט חיבור לרשת נשלפת</v>
          </cell>
          <cell r="C228" t="str">
            <v>פעיל</v>
          </cell>
          <cell r="D228" t="str">
            <v>Y</v>
          </cell>
          <cell r="E228" t="str">
            <v>אבזרים 2016</v>
          </cell>
          <cell r="F228" t="str">
            <v>R</v>
          </cell>
          <cell r="G228" t="str">
            <v>י"ח</v>
          </cell>
          <cell r="H228" t="str">
            <v>2017</v>
          </cell>
          <cell r="I228" t="str">
            <v>נלווים לאביזרי פתיחה</v>
          </cell>
        </row>
        <row r="229">
          <cell r="A229" t="str">
            <v>201754-000000</v>
          </cell>
          <cell r="B229" t="str">
            <v>תומך מספריים לחלון סמוי</v>
          </cell>
          <cell r="C229" t="str">
            <v>פעיל</v>
          </cell>
          <cell r="D229" t="str">
            <v>Y</v>
          </cell>
          <cell r="E229" t="str">
            <v>אבזרים 2016</v>
          </cell>
          <cell r="F229" t="str">
            <v>R</v>
          </cell>
          <cell r="G229" t="str">
            <v>זוג</v>
          </cell>
          <cell r="H229" t="str">
            <v>2017</v>
          </cell>
          <cell r="I229" t="str">
            <v>נלווים לאביזרי פתיחה</v>
          </cell>
        </row>
        <row r="230">
          <cell r="A230" t="str">
            <v>201759-000000</v>
          </cell>
          <cell r="B230" t="str">
            <v>סט פרופיל תחתון עם תוספות</v>
          </cell>
          <cell r="C230" t="str">
            <v>פעיל</v>
          </cell>
          <cell r="D230" t="str">
            <v>Y</v>
          </cell>
          <cell r="E230" t="str">
            <v>אבזרים 2016</v>
          </cell>
          <cell r="F230" t="str">
            <v>P</v>
          </cell>
          <cell r="G230" t="str">
            <v>י"ח</v>
          </cell>
          <cell r="H230" t="str">
            <v>2017</v>
          </cell>
          <cell r="I230" t="str">
            <v>נלווים לאביזרי פתיחה</v>
          </cell>
        </row>
        <row r="231">
          <cell r="A231" t="str">
            <v>201760-900500</v>
          </cell>
          <cell r="B231" t="str">
            <v>מעצור כנף</v>
          </cell>
          <cell r="C231" t="str">
            <v>פעיל</v>
          </cell>
          <cell r="E231" t="str">
            <v>אבזרים 2016</v>
          </cell>
          <cell r="F231" t="str">
            <v>R</v>
          </cell>
          <cell r="G231" t="str">
            <v>י"ח</v>
          </cell>
          <cell r="H231" t="str">
            <v>2017</v>
          </cell>
          <cell r="I231" t="str">
            <v>נלווים לאביזרי פתיחה</v>
          </cell>
        </row>
        <row r="232">
          <cell r="A232" t="str">
            <v>201772-000000</v>
          </cell>
          <cell r="B232" t="str">
            <v>אביזר תומך ידית למנגנון T300</v>
          </cell>
          <cell r="C232" t="str">
            <v>פעיל</v>
          </cell>
          <cell r="D232" t="str">
            <v>Y</v>
          </cell>
          <cell r="E232" t="str">
            <v>אבזרים 2016</v>
          </cell>
          <cell r="F232" t="str">
            <v>R</v>
          </cell>
          <cell r="G232" t="str">
            <v>י"ח</v>
          </cell>
          <cell r="H232" t="str">
            <v>2022</v>
          </cell>
          <cell r="I232" t="str">
            <v>ידיות לחלונות ודלתות</v>
          </cell>
        </row>
        <row r="233">
          <cell r="A233" t="str">
            <v>201773-000000</v>
          </cell>
          <cell r="B233" t="str">
            <v>מחבר ידית כולל שתי ברגים M5*12</v>
          </cell>
          <cell r="C233" t="str">
            <v>פעיל</v>
          </cell>
          <cell r="D233" t="str">
            <v>Y</v>
          </cell>
          <cell r="E233" t="str">
            <v>אבזרים 2016</v>
          </cell>
          <cell r="F233" t="str">
            <v>R</v>
          </cell>
          <cell r="G233" t="str">
            <v>י"ח</v>
          </cell>
          <cell r="H233" t="str">
            <v>2022</v>
          </cell>
          <cell r="I233" t="str">
            <v>ידיות לחלונות ודלתות</v>
          </cell>
        </row>
        <row r="234">
          <cell r="A234" t="str">
            <v>201774-000000</v>
          </cell>
          <cell r="B234" t="str">
            <v>מעצור לכנף</v>
          </cell>
          <cell r="C234" t="str">
            <v>פעיל</v>
          </cell>
          <cell r="D234" t="str">
            <v>Y</v>
          </cell>
          <cell r="E234" t="str">
            <v>אבזרים 2016</v>
          </cell>
          <cell r="F234" t="str">
            <v>R</v>
          </cell>
          <cell r="G234" t="str">
            <v>י"ח</v>
          </cell>
          <cell r="H234" t="str">
            <v>2017</v>
          </cell>
          <cell r="I234" t="str">
            <v>נלווים לאביזרי פתיחה</v>
          </cell>
        </row>
        <row r="235">
          <cell r="A235" t="str">
            <v>201774-900500</v>
          </cell>
          <cell r="B235" t="str">
            <v>מעצור לכנף</v>
          </cell>
          <cell r="C235" t="str">
            <v>פעיל</v>
          </cell>
          <cell r="D235" t="str">
            <v>Y</v>
          </cell>
          <cell r="E235" t="str">
            <v>אבזרים 2016</v>
          </cell>
          <cell r="F235" t="str">
            <v>R</v>
          </cell>
          <cell r="G235" t="str">
            <v>י"ח</v>
          </cell>
          <cell r="H235" t="str">
            <v>2017</v>
          </cell>
          <cell r="I235" t="str">
            <v>נלווים לאביזרי פתיחה</v>
          </cell>
        </row>
        <row r="236">
          <cell r="A236" t="str">
            <v>201774-900600</v>
          </cell>
          <cell r="B236" t="str">
            <v>מעצור לכנף</v>
          </cell>
          <cell r="C236" t="str">
            <v>פעיל</v>
          </cell>
          <cell r="D236" t="str">
            <v>Y</v>
          </cell>
          <cell r="E236" t="str">
            <v>אבזרים 2016</v>
          </cell>
          <cell r="F236" t="str">
            <v>R</v>
          </cell>
          <cell r="G236" t="str">
            <v>י"ח</v>
          </cell>
          <cell r="H236" t="str">
            <v>2017</v>
          </cell>
          <cell r="I236" t="str">
            <v>נלווים לאביזרי פתיחה</v>
          </cell>
        </row>
        <row r="237">
          <cell r="A237" t="str">
            <v>201774-901600</v>
          </cell>
          <cell r="B237" t="str">
            <v>מעצור לכנף</v>
          </cell>
          <cell r="C237" t="str">
            <v>פעיל</v>
          </cell>
          <cell r="D237" t="str">
            <v>Y</v>
          </cell>
          <cell r="E237" t="str">
            <v>אבזרים 2016</v>
          </cell>
          <cell r="F237" t="str">
            <v>R</v>
          </cell>
          <cell r="G237" t="str">
            <v>י"ח</v>
          </cell>
          <cell r="H237" t="str">
            <v>2017</v>
          </cell>
          <cell r="I237" t="str">
            <v>נלווים לאביזרי פתיחה</v>
          </cell>
        </row>
        <row r="238">
          <cell r="A238" t="str">
            <v>201775-000000</v>
          </cell>
          <cell r="B238" t="str">
            <v>סט נקודות נעילה עם מגביל לקיפ</v>
          </cell>
          <cell r="C238" t="str">
            <v>פעיל</v>
          </cell>
          <cell r="D238" t="str">
            <v>Y</v>
          </cell>
          <cell r="E238" t="str">
            <v>אבזרים 2016</v>
          </cell>
          <cell r="F238" t="str">
            <v>R</v>
          </cell>
          <cell r="G238" t="str">
            <v>י"ח</v>
          </cell>
          <cell r="H238" t="str">
            <v>2017</v>
          </cell>
          <cell r="I238" t="str">
            <v>נלווים לאביזרי פתיחה</v>
          </cell>
        </row>
        <row r="239">
          <cell r="A239" t="str">
            <v>201776-000000</v>
          </cell>
          <cell r="B239" t="str">
            <v>סט אביזרי נעילה לחלון פתיחה</v>
          </cell>
          <cell r="C239" t="str">
            <v>פעיל</v>
          </cell>
          <cell r="D239" t="str">
            <v>Y</v>
          </cell>
          <cell r="E239" t="str">
            <v>אבזרים 2016</v>
          </cell>
          <cell r="F239" t="str">
            <v>R</v>
          </cell>
          <cell r="G239" t="str">
            <v>י"ח</v>
          </cell>
          <cell r="H239" t="str">
            <v>2017</v>
          </cell>
          <cell r="I239" t="str">
            <v>נלווים לאביזרי פתיחה</v>
          </cell>
        </row>
        <row r="240">
          <cell r="A240" t="str">
            <v>201777-000000</v>
          </cell>
          <cell r="B240" t="str">
            <v>מעביר תנועה עם נק' נעילה מובנית</v>
          </cell>
          <cell r="C240" t="str">
            <v>פעיל</v>
          </cell>
          <cell r="D240" t="str">
            <v>Y</v>
          </cell>
          <cell r="E240" t="str">
            <v>אבזרים 2016</v>
          </cell>
          <cell r="F240" t="str">
            <v>R</v>
          </cell>
          <cell r="G240" t="str">
            <v>י"ח</v>
          </cell>
          <cell r="H240" t="str">
            <v>2017</v>
          </cell>
          <cell r="I240" t="str">
            <v>נלווים לאביזרי פתיחה</v>
          </cell>
        </row>
        <row r="241">
          <cell r="A241" t="str">
            <v>201778-000000</v>
          </cell>
          <cell r="B241" t="str">
            <v>ציר מרכז לחלון פתיחה 130ק"ג</v>
          </cell>
          <cell r="C241" t="str">
            <v>פעיל</v>
          </cell>
          <cell r="D241" t="str">
            <v>Y</v>
          </cell>
          <cell r="E241" t="str">
            <v>אבזרים 2016</v>
          </cell>
          <cell r="F241" t="str">
            <v>R</v>
          </cell>
          <cell r="G241" t="str">
            <v>י"ח</v>
          </cell>
          <cell r="H241" t="str">
            <v>2017</v>
          </cell>
          <cell r="I241" t="str">
            <v>נלווים לאביזרי פתיחה</v>
          </cell>
        </row>
        <row r="242">
          <cell r="A242" t="str">
            <v>201779-000000</v>
          </cell>
          <cell r="B242" t="str">
            <v>ציר לחלון פתיחה AL540 ימין160ק"ג</v>
          </cell>
          <cell r="C242" t="str">
            <v>פעיל</v>
          </cell>
          <cell r="D242" t="str">
            <v>Y</v>
          </cell>
          <cell r="E242" t="str">
            <v>אבזרים 2016</v>
          </cell>
          <cell r="F242" t="str">
            <v>R</v>
          </cell>
          <cell r="G242" t="str">
            <v>י"ח</v>
          </cell>
          <cell r="H242" t="str">
            <v>2011</v>
          </cell>
          <cell r="I242" t="str">
            <v>צירים לחלונות</v>
          </cell>
        </row>
        <row r="243">
          <cell r="A243" t="str">
            <v>201779-900500</v>
          </cell>
          <cell r="B243" t="str">
            <v>ציר לחלון פתיחה AL540 ימין160ק"ג</v>
          </cell>
          <cell r="C243" t="str">
            <v>פעיל</v>
          </cell>
          <cell r="D243" t="str">
            <v>Y</v>
          </cell>
          <cell r="E243" t="str">
            <v>אבזרים 2016</v>
          </cell>
          <cell r="F243" t="str">
            <v>R</v>
          </cell>
          <cell r="G243" t="str">
            <v>י"ח</v>
          </cell>
          <cell r="H243" t="str">
            <v>2011</v>
          </cell>
          <cell r="I243" t="str">
            <v>צירים לחלונות</v>
          </cell>
        </row>
        <row r="244">
          <cell r="A244" t="str">
            <v>201779-900600</v>
          </cell>
          <cell r="B244" t="str">
            <v>ציר לחלון פתיחה AL540 ימין160ק"ג</v>
          </cell>
          <cell r="C244" t="str">
            <v>פעיל</v>
          </cell>
          <cell r="D244" t="str">
            <v>Y</v>
          </cell>
          <cell r="E244" t="str">
            <v>אבזרים 2016</v>
          </cell>
          <cell r="F244" t="str">
            <v>R</v>
          </cell>
          <cell r="G244" t="str">
            <v>י"ח</v>
          </cell>
          <cell r="H244" t="str">
            <v>2011</v>
          </cell>
          <cell r="I244" t="str">
            <v>צירים לחלונות</v>
          </cell>
        </row>
        <row r="245">
          <cell r="A245" t="str">
            <v>201779-901600</v>
          </cell>
          <cell r="B245" t="str">
            <v>ציר לחלון פתיחה AL540 ימין160ק"ג</v>
          </cell>
          <cell r="C245" t="str">
            <v>פעיל</v>
          </cell>
          <cell r="D245" t="str">
            <v>Y</v>
          </cell>
          <cell r="E245" t="str">
            <v>אבזרים 2016</v>
          </cell>
          <cell r="F245" t="str">
            <v>R</v>
          </cell>
          <cell r="G245" t="str">
            <v>י"ח</v>
          </cell>
          <cell r="H245" t="str">
            <v>2011</v>
          </cell>
          <cell r="I245" t="str">
            <v>צירים לחלונות</v>
          </cell>
        </row>
        <row r="246">
          <cell r="A246" t="str">
            <v>201780-000000</v>
          </cell>
          <cell r="B246" t="str">
            <v>ציר לחלון פתיחה AL540 שמאל160ק"ג</v>
          </cell>
          <cell r="C246" t="str">
            <v>פעיל</v>
          </cell>
          <cell r="D246" t="str">
            <v>Y</v>
          </cell>
          <cell r="E246" t="str">
            <v>אבזרים 2016</v>
          </cell>
          <cell r="F246" t="str">
            <v>R</v>
          </cell>
          <cell r="G246" t="str">
            <v>י"ח</v>
          </cell>
          <cell r="H246" t="str">
            <v>2011</v>
          </cell>
          <cell r="I246" t="str">
            <v>צירים לחלונות</v>
          </cell>
        </row>
        <row r="247">
          <cell r="A247" t="str">
            <v>201780-900500</v>
          </cell>
          <cell r="B247" t="str">
            <v>ציר לחלון פתיחה AL540 שמאל160ק"ג</v>
          </cell>
          <cell r="C247" t="str">
            <v>פעיל</v>
          </cell>
          <cell r="D247" t="str">
            <v>Y</v>
          </cell>
          <cell r="E247" t="str">
            <v>אבזרים 2016</v>
          </cell>
          <cell r="F247" t="str">
            <v>R</v>
          </cell>
          <cell r="G247" t="str">
            <v>י"ח</v>
          </cell>
          <cell r="H247" t="str">
            <v>2011</v>
          </cell>
          <cell r="I247" t="str">
            <v>צירים לחלונות</v>
          </cell>
        </row>
        <row r="248">
          <cell r="A248" t="str">
            <v>201780-900600</v>
          </cell>
          <cell r="B248" t="str">
            <v>ציר לחלון פתיחה AL540 שמאל160ק"ג</v>
          </cell>
          <cell r="C248" t="str">
            <v>פעיל</v>
          </cell>
          <cell r="D248" t="str">
            <v>Y</v>
          </cell>
          <cell r="E248" t="str">
            <v>אבזרים 2016</v>
          </cell>
          <cell r="F248" t="str">
            <v>R</v>
          </cell>
          <cell r="G248" t="str">
            <v>י"ח</v>
          </cell>
          <cell r="H248" t="str">
            <v>2011</v>
          </cell>
          <cell r="I248" t="str">
            <v>צירים לחלונות</v>
          </cell>
        </row>
        <row r="249">
          <cell r="A249" t="str">
            <v>201780-901600</v>
          </cell>
          <cell r="B249" t="str">
            <v>ציר לחלון פתיחה AL540 שמאל160ק"ג</v>
          </cell>
          <cell r="C249" t="str">
            <v>פעיל</v>
          </cell>
          <cell r="D249" t="str">
            <v>Y</v>
          </cell>
          <cell r="E249" t="str">
            <v>אבזרים 2016</v>
          </cell>
          <cell r="F249" t="str">
            <v>R</v>
          </cell>
          <cell r="G249" t="str">
            <v>י"ח</v>
          </cell>
          <cell r="H249" t="str">
            <v>2011</v>
          </cell>
          <cell r="I249" t="str">
            <v>צירים לחלונות</v>
          </cell>
        </row>
        <row r="250">
          <cell r="A250" t="str">
            <v>201781-000000</v>
          </cell>
          <cell r="B250" t="str">
            <v>סט מגביל פתיחה לחלון קיפ</v>
          </cell>
          <cell r="C250" t="str">
            <v>פעיל</v>
          </cell>
          <cell r="D250" t="str">
            <v>Y</v>
          </cell>
          <cell r="E250" t="str">
            <v>אבזרים 2016</v>
          </cell>
          <cell r="F250" t="str">
            <v>R</v>
          </cell>
          <cell r="G250" t="str">
            <v>י"ח</v>
          </cell>
          <cell r="H250" t="str">
            <v>2017</v>
          </cell>
          <cell r="I250" t="str">
            <v>נלווים לאביזרי פתיחה</v>
          </cell>
        </row>
        <row r="251">
          <cell r="A251" t="str">
            <v>201782-000000</v>
          </cell>
          <cell r="B251" t="str">
            <v>אביזרי נעילה ל T600 פינה תחתונה</v>
          </cell>
          <cell r="C251" t="str">
            <v>פעיל</v>
          </cell>
          <cell r="D251" t="str">
            <v>Y</v>
          </cell>
          <cell r="E251" t="str">
            <v>אבזרים 2016</v>
          </cell>
          <cell r="F251" t="str">
            <v>R</v>
          </cell>
          <cell r="G251" t="str">
            <v>י"ח</v>
          </cell>
          <cell r="H251" t="str">
            <v>2017</v>
          </cell>
          <cell r="I251" t="str">
            <v>נלווים לאביזרי פתיחה</v>
          </cell>
        </row>
        <row r="252">
          <cell r="A252" t="str">
            <v>201783-000000</v>
          </cell>
          <cell r="B252" t="str">
            <v>T600 פינה תחתונה עם מעביר תנועה</v>
          </cell>
          <cell r="C252" t="str">
            <v>פעיל</v>
          </cell>
          <cell r="D252" t="str">
            <v>Y</v>
          </cell>
          <cell r="E252" t="str">
            <v>אבזרים 2016</v>
          </cell>
          <cell r="F252" t="str">
            <v>R</v>
          </cell>
          <cell r="G252" t="str">
            <v>י"ח</v>
          </cell>
          <cell r="H252" t="str">
            <v>2017</v>
          </cell>
          <cell r="I252" t="str">
            <v>נלווים לאביזרי פתיחה</v>
          </cell>
        </row>
        <row r="253">
          <cell r="A253" t="str">
            <v>201784-000000</v>
          </cell>
          <cell r="B253" t="str">
            <v>כולא כנף</v>
          </cell>
          <cell r="C253" t="str">
            <v>פעיל</v>
          </cell>
          <cell r="D253" t="str">
            <v>Y</v>
          </cell>
          <cell r="E253" t="str">
            <v>אבזרים 2016</v>
          </cell>
          <cell r="F253" t="str">
            <v>R</v>
          </cell>
          <cell r="G253" t="str">
            <v>י"ח</v>
          </cell>
          <cell r="H253" t="str">
            <v>2017</v>
          </cell>
          <cell r="I253" t="str">
            <v>נלווים לאביזרי פתיחה</v>
          </cell>
        </row>
        <row r="254">
          <cell r="A254" t="str">
            <v>201785-000000</v>
          </cell>
          <cell r="B254" t="str">
            <v>סט נקודות נעילה ללא מעביר תנועה</v>
          </cell>
          <cell r="C254" t="str">
            <v>פעיל</v>
          </cell>
          <cell r="D254" t="str">
            <v>Y</v>
          </cell>
          <cell r="E254" t="str">
            <v>אבזרים 2016</v>
          </cell>
          <cell r="F254" t="str">
            <v>R</v>
          </cell>
          <cell r="G254" t="str">
            <v>י"ח</v>
          </cell>
          <cell r="H254" t="str">
            <v>2017</v>
          </cell>
          <cell r="I254" t="str">
            <v>נלווים לאביזרי פתיחה</v>
          </cell>
        </row>
        <row r="255">
          <cell r="A255" t="str">
            <v>201788-000000</v>
          </cell>
          <cell r="B255" t="str">
            <v>זוג מחבר לידית פתיחה רגילה ROTO</v>
          </cell>
          <cell r="C255" t="str">
            <v>פעיל</v>
          </cell>
          <cell r="D255" t="str">
            <v>Y</v>
          </cell>
          <cell r="E255" t="str">
            <v>אבזרים 2016</v>
          </cell>
          <cell r="F255" t="str">
            <v>R</v>
          </cell>
          <cell r="G255" t="str">
            <v>י"ח</v>
          </cell>
          <cell r="H255" t="str">
            <v>2017</v>
          </cell>
          <cell r="I255" t="str">
            <v>נלווים לאביזרי פתיחה</v>
          </cell>
        </row>
        <row r="256">
          <cell r="A256" t="str">
            <v>201790-000000</v>
          </cell>
          <cell r="B256" t="str">
            <v>קסטה לידית+פין ללא משבט של רוטו</v>
          </cell>
          <cell r="C256" t="str">
            <v>פעיל</v>
          </cell>
          <cell r="D256" t="str">
            <v>Y</v>
          </cell>
          <cell r="E256" t="str">
            <v>אבזרים 2016</v>
          </cell>
          <cell r="F256" t="str">
            <v>R</v>
          </cell>
          <cell r="G256" t="str">
            <v>י"ח</v>
          </cell>
          <cell r="H256" t="str">
            <v>2017</v>
          </cell>
          <cell r="I256" t="str">
            <v>נלווים לאביזרי פתיחה</v>
          </cell>
        </row>
        <row r="257">
          <cell r="A257" t="str">
            <v>201803-000000</v>
          </cell>
          <cell r="B257" t="str">
            <v>סט גלגל בודד מתכוונן</v>
          </cell>
          <cell r="C257" t="str">
            <v>פעיל</v>
          </cell>
          <cell r="D257" t="str">
            <v>Y</v>
          </cell>
          <cell r="E257" t="str">
            <v>אבזרים 2016</v>
          </cell>
          <cell r="F257" t="str">
            <v>R</v>
          </cell>
          <cell r="G257" t="str">
            <v>סט</v>
          </cell>
          <cell r="H257" t="str">
            <v>2018</v>
          </cell>
          <cell r="I257" t="str">
            <v>גלגלים</v>
          </cell>
        </row>
        <row r="258">
          <cell r="A258" t="str">
            <v>201804-000000</v>
          </cell>
          <cell r="B258" t="str">
            <v>גלגל מתכוונן למשקל 160ק'ג(4 יח')</v>
          </cell>
          <cell r="C258" t="str">
            <v>פעיל</v>
          </cell>
          <cell r="D258" t="str">
            <v>Y</v>
          </cell>
          <cell r="E258" t="str">
            <v>אבזרים 2016</v>
          </cell>
          <cell r="F258" t="str">
            <v>R</v>
          </cell>
          <cell r="G258" t="str">
            <v>סט</v>
          </cell>
          <cell r="H258" t="str">
            <v>2018</v>
          </cell>
          <cell r="I258" t="str">
            <v>גלגלים</v>
          </cell>
        </row>
        <row r="259">
          <cell r="A259" t="str">
            <v>201809-000000</v>
          </cell>
          <cell r="B259" t="str">
            <v>גלגל לרום 55,בית גלגל פלסטיק</v>
          </cell>
          <cell r="C259" t="str">
            <v>פעיל</v>
          </cell>
          <cell r="D259" t="str">
            <v>Y</v>
          </cell>
          <cell r="E259" t="str">
            <v>אבזרים 2016</v>
          </cell>
          <cell r="F259" t="str">
            <v>R</v>
          </cell>
          <cell r="G259" t="str">
            <v>סט</v>
          </cell>
          <cell r="H259" t="str">
            <v>2018</v>
          </cell>
          <cell r="I259" t="str">
            <v>גלגלים</v>
          </cell>
        </row>
        <row r="260">
          <cell r="A260" t="str">
            <v>201810-000000</v>
          </cell>
          <cell r="B260" t="str">
            <v>מתכוונן למשקל עד 65 ק'ג (2 יח')</v>
          </cell>
          <cell r="C260" t="str">
            <v>פעיל</v>
          </cell>
          <cell r="D260" t="str">
            <v>Y</v>
          </cell>
          <cell r="E260" t="str">
            <v>אבזרים 2016</v>
          </cell>
          <cell r="F260" t="str">
            <v>R</v>
          </cell>
          <cell r="G260" t="str">
            <v>סט</v>
          </cell>
          <cell r="H260" t="str">
            <v>2018</v>
          </cell>
          <cell r="I260" t="str">
            <v>גלגלים</v>
          </cell>
        </row>
        <row r="261">
          <cell r="A261" t="str">
            <v>201817-000000</v>
          </cell>
          <cell r="B261" t="str">
            <v>סט גלגלים לרשת</v>
          </cell>
          <cell r="C261" t="str">
            <v>פעיל</v>
          </cell>
          <cell r="D261" t="str">
            <v>Y</v>
          </cell>
          <cell r="E261" t="str">
            <v>אבזרים 2016</v>
          </cell>
          <cell r="F261" t="str">
            <v>R</v>
          </cell>
          <cell r="G261" t="str">
            <v>י"ח</v>
          </cell>
          <cell r="H261" t="str">
            <v>2018</v>
          </cell>
          <cell r="I261" t="str">
            <v>גלגלים</v>
          </cell>
        </row>
        <row r="262">
          <cell r="A262" t="str">
            <v>201819-000000</v>
          </cell>
          <cell r="B262" t="str">
            <v>גלגל כפול מתכוונן רום 70</v>
          </cell>
          <cell r="C262" t="str">
            <v>פעיל</v>
          </cell>
          <cell r="D262" t="str">
            <v>Y</v>
          </cell>
          <cell r="E262" t="str">
            <v>אבזרים 2016</v>
          </cell>
          <cell r="F262" t="str">
            <v>R</v>
          </cell>
          <cell r="G262" t="str">
            <v>סט</v>
          </cell>
          <cell r="H262" t="str">
            <v>2018</v>
          </cell>
          <cell r="I262" t="str">
            <v>גלגלים</v>
          </cell>
        </row>
        <row r="263">
          <cell r="A263" t="str">
            <v>201822-000000</v>
          </cell>
          <cell r="B263" t="str">
            <v>גלגלים בית גלגל מתכוונן (4 יח')</v>
          </cell>
          <cell r="C263" t="str">
            <v>פעיל</v>
          </cell>
          <cell r="D263" t="str">
            <v>Y</v>
          </cell>
          <cell r="E263" t="str">
            <v>אבזרים 2016</v>
          </cell>
          <cell r="F263" t="str">
            <v>P</v>
          </cell>
          <cell r="G263" t="str">
            <v>סט</v>
          </cell>
          <cell r="H263" t="str">
            <v>2018</v>
          </cell>
          <cell r="I263" t="str">
            <v>גלגלים</v>
          </cell>
        </row>
        <row r="264">
          <cell r="A264" t="str">
            <v>201825-000000</v>
          </cell>
          <cell r="B264" t="str">
            <v>גלגל בודד מתכוונן ל755B</v>
          </cell>
          <cell r="C264" t="str">
            <v>פעיל</v>
          </cell>
          <cell r="D264" t="str">
            <v>Y</v>
          </cell>
          <cell r="E264" t="str">
            <v>אבזרים 2016</v>
          </cell>
          <cell r="F264" t="str">
            <v>R</v>
          </cell>
          <cell r="G264" t="str">
            <v>י"ח</v>
          </cell>
          <cell r="H264" t="str">
            <v>2018</v>
          </cell>
          <cell r="I264" t="str">
            <v>גלגלים</v>
          </cell>
        </row>
        <row r="265">
          <cell r="A265" t="str">
            <v>201828-000000</v>
          </cell>
          <cell r="B265" t="str">
            <v>מתכוונן למשקל עד 180 ק'ג (4 יח')</v>
          </cell>
          <cell r="C265" t="str">
            <v>פעיל</v>
          </cell>
          <cell r="D265" t="str">
            <v>Y</v>
          </cell>
          <cell r="E265" t="str">
            <v>אבזרים 2016</v>
          </cell>
          <cell r="F265" t="str">
            <v>R</v>
          </cell>
          <cell r="G265" t="str">
            <v>סט</v>
          </cell>
          <cell r="H265" t="str">
            <v>2018</v>
          </cell>
          <cell r="I265" t="str">
            <v>גלגלים</v>
          </cell>
        </row>
        <row r="266">
          <cell r="A266" t="str">
            <v>201833-000000</v>
          </cell>
          <cell r="B266" t="str">
            <v>סט גלגלים לרשת</v>
          </cell>
          <cell r="C266" t="str">
            <v>פעיל</v>
          </cell>
          <cell r="D266" t="str">
            <v>Y</v>
          </cell>
          <cell r="E266" t="str">
            <v>אבזרים 2016</v>
          </cell>
          <cell r="F266" t="str">
            <v>P</v>
          </cell>
          <cell r="G266" t="str">
            <v>סט</v>
          </cell>
          <cell r="H266" t="str">
            <v>2018</v>
          </cell>
          <cell r="I266" t="str">
            <v>גלגלים</v>
          </cell>
        </row>
        <row r="267">
          <cell r="A267" t="str">
            <v>201834-000000</v>
          </cell>
          <cell r="B267" t="str">
            <v>סט גלגלים נוספים למנגנון הרם הזז</v>
          </cell>
          <cell r="C267" t="str">
            <v>פעיל</v>
          </cell>
          <cell r="D267" t="str">
            <v>Y</v>
          </cell>
          <cell r="E267" t="str">
            <v>אבזרים 2016</v>
          </cell>
          <cell r="F267" t="str">
            <v>R</v>
          </cell>
          <cell r="G267" t="str">
            <v>סט</v>
          </cell>
          <cell r="H267" t="str">
            <v>2018</v>
          </cell>
          <cell r="I267" t="str">
            <v>גלגלים</v>
          </cell>
        </row>
        <row r="268">
          <cell r="A268" t="str">
            <v>201835-000000</v>
          </cell>
          <cell r="B268" t="str">
            <v>סט גלגל מתכוונן לרשת משקל עד 30ק</v>
          </cell>
          <cell r="C268" t="str">
            <v>פעיל</v>
          </cell>
          <cell r="D268" t="str">
            <v>Y</v>
          </cell>
          <cell r="E268" t="str">
            <v>אבזרים 2016</v>
          </cell>
          <cell r="F268" t="str">
            <v>R</v>
          </cell>
          <cell r="G268" t="str">
            <v>סט</v>
          </cell>
          <cell r="H268" t="str">
            <v>2018</v>
          </cell>
          <cell r="I268" t="str">
            <v>גלגלים</v>
          </cell>
        </row>
        <row r="269">
          <cell r="A269" t="str">
            <v>201836-000000</v>
          </cell>
          <cell r="B269" t="str">
            <v>סט גלגל כפול מתכוונן עד 100 ק"ג</v>
          </cell>
          <cell r="C269" t="str">
            <v>פעיל</v>
          </cell>
          <cell r="D269" t="str">
            <v>Y</v>
          </cell>
          <cell r="E269" t="str">
            <v>אבזרים 2016</v>
          </cell>
          <cell r="F269" t="str">
            <v>R</v>
          </cell>
          <cell r="G269" t="str">
            <v>סט</v>
          </cell>
          <cell r="H269" t="str">
            <v>2018</v>
          </cell>
          <cell r="I269" t="str">
            <v>גלגלים</v>
          </cell>
        </row>
        <row r="270">
          <cell r="A270" t="str">
            <v>201837-000000</v>
          </cell>
          <cell r="B270" t="str">
            <v>סט גלגל כפול מתכוונן 200 ק"ג</v>
          </cell>
          <cell r="C270" t="str">
            <v>פעיל</v>
          </cell>
          <cell r="D270" t="str">
            <v>Y</v>
          </cell>
          <cell r="E270" t="str">
            <v>אבזרים 2016</v>
          </cell>
          <cell r="F270" t="str">
            <v>R</v>
          </cell>
          <cell r="G270" t="str">
            <v>סט</v>
          </cell>
          <cell r="H270" t="str">
            <v>2018</v>
          </cell>
          <cell r="I270" t="str">
            <v>גלגלים</v>
          </cell>
        </row>
        <row r="271">
          <cell r="A271" t="str">
            <v>201841-000000</v>
          </cell>
          <cell r="B271" t="str">
            <v>סט גלגל כפול מתכוונן עד 230 ק"ג</v>
          </cell>
          <cell r="C271" t="str">
            <v>פעיל</v>
          </cell>
          <cell r="D271" t="str">
            <v>Y</v>
          </cell>
          <cell r="E271" t="str">
            <v>אבזרים 2016</v>
          </cell>
          <cell r="F271" t="str">
            <v>R</v>
          </cell>
          <cell r="G271" t="str">
            <v>י"ח</v>
          </cell>
          <cell r="H271" t="str">
            <v>2018</v>
          </cell>
          <cell r="I271" t="str">
            <v>גלגלים</v>
          </cell>
        </row>
        <row r="272">
          <cell r="A272" t="str">
            <v>201842-000000</v>
          </cell>
          <cell r="B272" t="str">
            <v>סט גלגלים לכנף</v>
          </cell>
          <cell r="C272" t="str">
            <v>פעיל</v>
          </cell>
          <cell r="D272" t="str">
            <v>Y</v>
          </cell>
          <cell r="E272" t="str">
            <v>אבזרים 2016</v>
          </cell>
          <cell r="F272" t="str">
            <v>P</v>
          </cell>
          <cell r="G272" t="str">
            <v>י"ח</v>
          </cell>
          <cell r="H272" t="str">
            <v>2018</v>
          </cell>
          <cell r="I272" t="str">
            <v>גלגלים</v>
          </cell>
        </row>
        <row r="273">
          <cell r="A273" t="str">
            <v>201843-000000</v>
          </cell>
          <cell r="B273" t="str">
            <v>מיסב נירוסטה SS688 2RS EZO</v>
          </cell>
          <cell r="C273" t="str">
            <v>פעיל</v>
          </cell>
          <cell r="D273" t="str">
            <v>Y</v>
          </cell>
          <cell r="E273" t="str">
            <v>אבזרים 2016</v>
          </cell>
          <cell r="F273" t="str">
            <v>R</v>
          </cell>
          <cell r="G273" t="str">
            <v>י"ח</v>
          </cell>
          <cell r="H273" t="str">
            <v>2018</v>
          </cell>
          <cell r="I273" t="str">
            <v>גלגלים</v>
          </cell>
        </row>
        <row r="274">
          <cell r="A274" t="str">
            <v>201845-000000</v>
          </cell>
          <cell r="B274" t="str">
            <v>סט גלגלים לרשת</v>
          </cell>
          <cell r="C274" t="str">
            <v>פעיל</v>
          </cell>
          <cell r="D274" t="str">
            <v>Y</v>
          </cell>
          <cell r="E274" t="str">
            <v>אבזרים 2016</v>
          </cell>
          <cell r="F274" t="str">
            <v>R</v>
          </cell>
          <cell r="G274" t="str">
            <v>סט</v>
          </cell>
          <cell r="H274" t="str">
            <v>2018</v>
          </cell>
          <cell r="I274" t="str">
            <v>גלגלים</v>
          </cell>
        </row>
        <row r="275">
          <cell r="A275" t="str">
            <v>201846-000000</v>
          </cell>
          <cell r="B275" t="str">
            <v>סט גלגל לחלון (4 יח') עד 65 ק"ג</v>
          </cell>
          <cell r="C275" t="str">
            <v>פעיל</v>
          </cell>
          <cell r="D275" t="str">
            <v>Y</v>
          </cell>
          <cell r="E275" t="str">
            <v>אבזרים 2016</v>
          </cell>
          <cell r="F275" t="str">
            <v>R</v>
          </cell>
          <cell r="G275" t="str">
            <v>סט</v>
          </cell>
          <cell r="H275" t="str">
            <v>2018</v>
          </cell>
          <cell r="I275" t="str">
            <v>גלגלים</v>
          </cell>
        </row>
        <row r="276">
          <cell r="A276" t="str">
            <v>201847-000000</v>
          </cell>
          <cell r="B276" t="str">
            <v>גלגל תחתון צד ימין</v>
          </cell>
          <cell r="C276" t="str">
            <v>פעיל</v>
          </cell>
          <cell r="D276" t="str">
            <v>Y</v>
          </cell>
          <cell r="E276" t="str">
            <v>אבזרים 2016</v>
          </cell>
          <cell r="F276" t="str">
            <v>R</v>
          </cell>
          <cell r="G276" t="str">
            <v>י"ח</v>
          </cell>
          <cell r="H276" t="str">
            <v>2018</v>
          </cell>
          <cell r="I276" t="str">
            <v>גלגלים</v>
          </cell>
        </row>
        <row r="277">
          <cell r="A277" t="str">
            <v>201848-000000</v>
          </cell>
          <cell r="B277" t="str">
            <v>גלגל תחתון פ שמאלה עד 200 ק"ג</v>
          </cell>
          <cell r="C277" t="str">
            <v>פעיל</v>
          </cell>
          <cell r="D277" t="str">
            <v>Y</v>
          </cell>
          <cell r="E277" t="str">
            <v>אבזרים 2016</v>
          </cell>
          <cell r="F277" t="str">
            <v>R</v>
          </cell>
          <cell r="G277" t="str">
            <v>י"ח</v>
          </cell>
          <cell r="H277" t="str">
            <v>2018</v>
          </cell>
          <cell r="I277" t="str">
            <v>גלגלים</v>
          </cell>
        </row>
        <row r="278">
          <cell r="A278" t="str">
            <v>201849-000000</v>
          </cell>
          <cell r="B278" t="str">
            <v>קסטת גלגלים ליפני לאביזר 201842</v>
          </cell>
          <cell r="C278" t="str">
            <v>פעיל</v>
          </cell>
          <cell r="D278" t="str">
            <v>Y</v>
          </cell>
          <cell r="E278" t="str">
            <v>אבזרים 2016</v>
          </cell>
          <cell r="F278" t="str">
            <v>R</v>
          </cell>
          <cell r="G278" t="str">
            <v>י"ח</v>
          </cell>
          <cell r="H278" t="str">
            <v>2018</v>
          </cell>
          <cell r="I278" t="str">
            <v>גלגלים</v>
          </cell>
        </row>
        <row r="279">
          <cell r="A279" t="str">
            <v>201851-000000</v>
          </cell>
          <cell r="B279" t="str">
            <v>רול עליון/תחתון פ ימינה</v>
          </cell>
          <cell r="C279" t="str">
            <v>פעיל</v>
          </cell>
          <cell r="D279" t="str">
            <v>Y</v>
          </cell>
          <cell r="E279" t="str">
            <v>אבזרים 2016</v>
          </cell>
          <cell r="F279" t="str">
            <v>R</v>
          </cell>
          <cell r="G279" t="str">
            <v>י"ח</v>
          </cell>
          <cell r="H279" t="str">
            <v>2018</v>
          </cell>
          <cell r="I279" t="str">
            <v>גלגלים</v>
          </cell>
        </row>
        <row r="280">
          <cell r="A280" t="str">
            <v>201852-000000</v>
          </cell>
          <cell r="B280" t="str">
            <v>רול עליון/תחתון פ שמאלה</v>
          </cell>
          <cell r="C280" t="str">
            <v>פעיל</v>
          </cell>
          <cell r="D280" t="str">
            <v>Y</v>
          </cell>
          <cell r="E280" t="str">
            <v>אבזרים 2016</v>
          </cell>
          <cell r="F280" t="str">
            <v>R</v>
          </cell>
          <cell r="G280" t="str">
            <v>י"ח</v>
          </cell>
          <cell r="H280" t="str">
            <v>2018</v>
          </cell>
          <cell r="I280" t="str">
            <v>גלגלים</v>
          </cell>
        </row>
        <row r="281">
          <cell r="A281" t="str">
            <v>202102-000000</v>
          </cell>
          <cell r="B281" t="str">
            <v>פין נעילה 9.7X13 מ'מ</v>
          </cell>
          <cell r="C281" t="str">
            <v>פעיל</v>
          </cell>
          <cell r="D281" t="str">
            <v>Y</v>
          </cell>
          <cell r="E281" t="str">
            <v>אבזרים 2016</v>
          </cell>
          <cell r="F281" t="str">
            <v>R</v>
          </cell>
          <cell r="G281" t="str">
            <v>י"ח</v>
          </cell>
          <cell r="H281" t="str">
            <v>2021</v>
          </cell>
          <cell r="I281" t="str">
            <v>נגדיים + פינים</v>
          </cell>
        </row>
        <row r="282">
          <cell r="A282" t="str">
            <v>202104-000000</v>
          </cell>
          <cell r="B282" t="str">
            <v>פין נעילה 9.7X8.7 מ'מ</v>
          </cell>
          <cell r="C282" t="str">
            <v>פעיל</v>
          </cell>
          <cell r="D282" t="str">
            <v>Y</v>
          </cell>
          <cell r="E282" t="str">
            <v>אבזרים 2016</v>
          </cell>
          <cell r="F282" t="str">
            <v>R</v>
          </cell>
          <cell r="G282" t="str">
            <v>י"ח</v>
          </cell>
          <cell r="H282" t="str">
            <v>2021</v>
          </cell>
          <cell r="I282" t="str">
            <v>נגדיים + פינים</v>
          </cell>
        </row>
        <row r="283">
          <cell r="A283" t="str">
            <v>202109-000000</v>
          </cell>
          <cell r="B283" t="str">
            <v>פין נעילה אקצנטרי</v>
          </cell>
          <cell r="C283" t="str">
            <v>פעיל</v>
          </cell>
          <cell r="E283" t="str">
            <v>אבזרים 2016</v>
          </cell>
          <cell r="F283" t="str">
            <v>R</v>
          </cell>
          <cell r="G283" t="str">
            <v>י"ח</v>
          </cell>
          <cell r="H283" t="str">
            <v>2021</v>
          </cell>
          <cell r="I283" t="str">
            <v>נגדיים + פינים</v>
          </cell>
        </row>
        <row r="284">
          <cell r="A284" t="str">
            <v>202115-000000</v>
          </cell>
          <cell r="B284" t="str">
            <v>פין נעילה מתכוונן</v>
          </cell>
          <cell r="C284" t="str">
            <v>פעיל</v>
          </cell>
          <cell r="D284" t="str">
            <v>Y</v>
          </cell>
          <cell r="E284" t="str">
            <v>אבזרים 2016</v>
          </cell>
          <cell r="F284" t="str">
            <v>R</v>
          </cell>
          <cell r="G284" t="str">
            <v>י"ח</v>
          </cell>
          <cell r="H284" t="str">
            <v>2021</v>
          </cell>
          <cell r="I284" t="str">
            <v>נגדיים + פינים</v>
          </cell>
        </row>
        <row r="285">
          <cell r="A285" t="str">
            <v>202119-000000</v>
          </cell>
          <cell r="B285" t="str">
            <v>פין מוביל</v>
          </cell>
          <cell r="C285" t="str">
            <v>פעיל</v>
          </cell>
          <cell r="D285" t="str">
            <v>Y</v>
          </cell>
          <cell r="E285" t="str">
            <v>אבזרים 2016</v>
          </cell>
          <cell r="F285" t="str">
            <v>R</v>
          </cell>
          <cell r="G285" t="str">
            <v>י"ח</v>
          </cell>
          <cell r="H285" t="str">
            <v>2021</v>
          </cell>
          <cell r="I285" t="str">
            <v>נגדיים + פינים</v>
          </cell>
        </row>
        <row r="286">
          <cell r="A286" t="str">
            <v>202120-000000</v>
          </cell>
          <cell r="B286" t="str">
            <v>מעצור ל INOWA</v>
          </cell>
          <cell r="C286" t="str">
            <v>פעיל</v>
          </cell>
          <cell r="D286" t="str">
            <v>Y</v>
          </cell>
          <cell r="E286" t="str">
            <v>אבזרים 2016</v>
          </cell>
          <cell r="F286" t="str">
            <v>R</v>
          </cell>
          <cell r="G286" t="str">
            <v>י"ח</v>
          </cell>
          <cell r="H286" t="str">
            <v>2017</v>
          </cell>
          <cell r="I286" t="str">
            <v>נלווים לאביזרי פתיחה</v>
          </cell>
        </row>
        <row r="287">
          <cell r="A287" t="str">
            <v>202122-000000</v>
          </cell>
          <cell r="B287" t="str">
            <v>פין למנגנון דרי קיפ T300</v>
          </cell>
          <cell r="C287" t="str">
            <v>פעיל</v>
          </cell>
          <cell r="D287" t="str">
            <v>Y</v>
          </cell>
          <cell r="E287" t="str">
            <v>אבזרים 2016</v>
          </cell>
          <cell r="F287" t="str">
            <v>R</v>
          </cell>
          <cell r="G287" t="str">
            <v>י"ח</v>
          </cell>
          <cell r="H287" t="str">
            <v>2021</v>
          </cell>
          <cell r="I287" t="str">
            <v>נגדיים + פינים</v>
          </cell>
        </row>
        <row r="288">
          <cell r="A288" t="str">
            <v>202123-000000</v>
          </cell>
          <cell r="B288" t="str">
            <v>פין למנגנון INOWA</v>
          </cell>
          <cell r="C288" t="str">
            <v>פעיל</v>
          </cell>
          <cell r="D288" t="str">
            <v>Y</v>
          </cell>
          <cell r="E288" t="str">
            <v>אבזרים 2016</v>
          </cell>
          <cell r="F288" t="str">
            <v>R</v>
          </cell>
          <cell r="G288" t="str">
            <v>י"ח</v>
          </cell>
          <cell r="H288" t="str">
            <v>2021</v>
          </cell>
          <cell r="I288" t="str">
            <v>נגדיים + פינים</v>
          </cell>
        </row>
        <row r="289">
          <cell r="A289" t="str">
            <v>202124-000000</v>
          </cell>
          <cell r="B289" t="str">
            <v>פין תומך ימין/שמאל</v>
          </cell>
          <cell r="C289" t="str">
            <v>פעיל</v>
          </cell>
          <cell r="D289" t="str">
            <v>Y</v>
          </cell>
          <cell r="E289" t="str">
            <v>אבזרים 2016</v>
          </cell>
          <cell r="F289" t="str">
            <v>R</v>
          </cell>
          <cell r="G289" t="str">
            <v>י"ח</v>
          </cell>
          <cell r="H289" t="str">
            <v>2021</v>
          </cell>
          <cell r="I289" t="str">
            <v>נגדיים + פינים</v>
          </cell>
        </row>
        <row r="290">
          <cell r="A290" t="str">
            <v>202126-000000</v>
          </cell>
          <cell r="B290" t="str">
            <v>פין פלב"מ קוטרL=200MM 7</v>
          </cell>
          <cell r="C290" t="str">
            <v>פעיל</v>
          </cell>
          <cell r="D290" t="str">
            <v>Y</v>
          </cell>
          <cell r="E290" t="str">
            <v>אבזרים 2016</v>
          </cell>
          <cell r="F290" t="str">
            <v>P</v>
          </cell>
          <cell r="G290" t="str">
            <v>י"ח</v>
          </cell>
          <cell r="H290" t="str">
            <v>2021</v>
          </cell>
          <cell r="I290" t="str">
            <v>נגדיים + פינים</v>
          </cell>
        </row>
        <row r="291">
          <cell r="A291" t="str">
            <v>202150-000000</v>
          </cell>
          <cell r="B291" t="str">
            <v>נגדי נעילה מחוזק</v>
          </cell>
          <cell r="C291" t="str">
            <v>פעיל</v>
          </cell>
          <cell r="E291" t="str">
            <v>אבזרים 2016</v>
          </cell>
          <cell r="F291" t="str">
            <v>R</v>
          </cell>
          <cell r="G291" t="str">
            <v>י"ח</v>
          </cell>
          <cell r="H291" t="str">
            <v>0</v>
          </cell>
          <cell r="I291" t="str">
            <v>כללית</v>
          </cell>
        </row>
        <row r="292">
          <cell r="A292" t="str">
            <v>202152-000000</v>
          </cell>
          <cell r="B292" t="str">
            <v>נגדי למנעול דלת קומפלנרית</v>
          </cell>
          <cell r="C292" t="str">
            <v>פעיל</v>
          </cell>
          <cell r="D292" t="str">
            <v>Y</v>
          </cell>
          <cell r="E292" t="str">
            <v>אבזרים 2016</v>
          </cell>
          <cell r="F292" t="str">
            <v>R</v>
          </cell>
          <cell r="G292" t="str">
            <v>סט</v>
          </cell>
          <cell r="H292" t="str">
            <v>2021</v>
          </cell>
          <cell r="I292" t="str">
            <v>נגדיים + פינים</v>
          </cell>
        </row>
        <row r="293">
          <cell r="A293" t="str">
            <v>202155-000000</v>
          </cell>
          <cell r="B293" t="str">
            <v>נגדי נעילה לחלון פתיחה החוצה</v>
          </cell>
          <cell r="C293" t="str">
            <v>פעיל</v>
          </cell>
          <cell r="D293" t="str">
            <v>Y</v>
          </cell>
          <cell r="E293" t="str">
            <v>אבזרים 2016</v>
          </cell>
          <cell r="F293" t="str">
            <v>R</v>
          </cell>
          <cell r="G293" t="str">
            <v>י"ח</v>
          </cell>
          <cell r="H293" t="str">
            <v>2021</v>
          </cell>
          <cell r="I293" t="str">
            <v>נגדיים + פינים</v>
          </cell>
        </row>
        <row r="294">
          <cell r="A294" t="str">
            <v>202171-000000</v>
          </cell>
          <cell r="B294" t="str">
            <v>נגדי נעילה מתכוונן</v>
          </cell>
          <cell r="C294" t="str">
            <v>פעיל</v>
          </cell>
          <cell r="D294" t="str">
            <v>Y</v>
          </cell>
          <cell r="E294" t="str">
            <v>אבזרים 2016</v>
          </cell>
          <cell r="F294" t="str">
            <v>R</v>
          </cell>
          <cell r="G294" t="str">
            <v>י"ח</v>
          </cell>
          <cell r="H294" t="str">
            <v>2021</v>
          </cell>
          <cell r="I294" t="str">
            <v>נגדיים + פינים</v>
          </cell>
        </row>
        <row r="295">
          <cell r="A295" t="str">
            <v>202173-000000</v>
          </cell>
          <cell r="B295" t="str">
            <v>נגדי נעילה לסט 202172</v>
          </cell>
          <cell r="C295" t="str">
            <v>פעיל</v>
          </cell>
          <cell r="D295" t="str">
            <v>Y</v>
          </cell>
          <cell r="E295" t="str">
            <v>אבזרים 2016</v>
          </cell>
          <cell r="F295" t="str">
            <v>R</v>
          </cell>
          <cell r="G295" t="str">
            <v>י"ח</v>
          </cell>
          <cell r="H295" t="str">
            <v>2021</v>
          </cell>
          <cell r="I295" t="str">
            <v>נגדיים + פינים</v>
          </cell>
        </row>
        <row r="296">
          <cell r="A296" t="str">
            <v>202177-000000</v>
          </cell>
          <cell r="B296" t="str">
            <v>נגדי לחלון 90/120</v>
          </cell>
          <cell r="C296" t="str">
            <v>פעיל</v>
          </cell>
          <cell r="D296" t="str">
            <v>Y</v>
          </cell>
          <cell r="E296" t="str">
            <v>אבזרים 2016</v>
          </cell>
          <cell r="F296" t="str">
            <v>R</v>
          </cell>
          <cell r="G296" t="str">
            <v>י"ח</v>
          </cell>
          <cell r="H296" t="str">
            <v>2021</v>
          </cell>
          <cell r="I296" t="str">
            <v>נגדיים + פינים</v>
          </cell>
        </row>
        <row r="297">
          <cell r="A297" t="str">
            <v>202189-000000</v>
          </cell>
          <cell r="B297" t="str">
            <v>נגדי למנעול</v>
          </cell>
          <cell r="C297" t="str">
            <v>פעיל</v>
          </cell>
          <cell r="D297" t="str">
            <v>Y</v>
          </cell>
          <cell r="E297" t="str">
            <v>אבזרים 2016</v>
          </cell>
          <cell r="F297" t="str">
            <v>P</v>
          </cell>
          <cell r="G297" t="str">
            <v>י"ח</v>
          </cell>
          <cell r="H297" t="str">
            <v>2021</v>
          </cell>
          <cell r="I297" t="str">
            <v>נגדיים + פינים</v>
          </cell>
        </row>
        <row r="298">
          <cell r="A298" t="str">
            <v>202193-000000</v>
          </cell>
          <cell r="B298" t="str">
            <v>נגדי למנג' רב נקודתי עליון/תחתון</v>
          </cell>
          <cell r="C298" t="str">
            <v>פעיל</v>
          </cell>
          <cell r="D298" t="str">
            <v>Y</v>
          </cell>
          <cell r="E298" t="str">
            <v>אבזרים 2016</v>
          </cell>
          <cell r="F298" t="str">
            <v>R</v>
          </cell>
          <cell r="G298" t="str">
            <v>י"ח</v>
          </cell>
          <cell r="H298" t="str">
            <v>2021</v>
          </cell>
          <cell r="I298" t="str">
            <v>נגדיים + פינים</v>
          </cell>
        </row>
        <row r="299">
          <cell r="A299" t="str">
            <v>202204-900512</v>
          </cell>
          <cell r="B299" t="str">
            <v>ידית יורו לחלון</v>
          </cell>
          <cell r="C299" t="str">
            <v>פעיל</v>
          </cell>
          <cell r="E299" t="str">
            <v>אבזרים 2016</v>
          </cell>
          <cell r="F299" t="str">
            <v>R</v>
          </cell>
          <cell r="G299" t="str">
            <v>י"ח</v>
          </cell>
          <cell r="H299" t="str">
            <v>2022</v>
          </cell>
          <cell r="I299" t="str">
            <v>ידיות לחלונות ודלתות</v>
          </cell>
        </row>
        <row r="300">
          <cell r="A300" t="str">
            <v>202206-000000</v>
          </cell>
          <cell r="B300" t="str">
            <v>שנפר</v>
          </cell>
          <cell r="C300" t="str">
            <v>פעיל</v>
          </cell>
          <cell r="D300" t="str">
            <v>Y</v>
          </cell>
          <cell r="E300" t="str">
            <v>אבזרים 2016</v>
          </cell>
          <cell r="F300" t="str">
            <v>R</v>
          </cell>
          <cell r="G300" t="str">
            <v>סט</v>
          </cell>
          <cell r="H300" t="str">
            <v>2022</v>
          </cell>
          <cell r="I300" t="str">
            <v>ידיות לחלונות ודלתות</v>
          </cell>
        </row>
        <row r="301">
          <cell r="A301" t="str">
            <v>202206-010100</v>
          </cell>
          <cell r="B301" t="str">
            <v>שנפר</v>
          </cell>
          <cell r="C301" t="str">
            <v>פעיל</v>
          </cell>
          <cell r="D301" t="str">
            <v>Y</v>
          </cell>
          <cell r="E301" t="str">
            <v>אבזרים 2016</v>
          </cell>
          <cell r="F301" t="str">
            <v>R</v>
          </cell>
          <cell r="G301" t="str">
            <v>סט</v>
          </cell>
          <cell r="H301" t="str">
            <v>2022</v>
          </cell>
          <cell r="I301" t="str">
            <v>ידיות לחלונות ודלתות</v>
          </cell>
        </row>
        <row r="302">
          <cell r="A302" t="str">
            <v>202206-099800</v>
          </cell>
          <cell r="B302" t="str">
            <v>שנפר</v>
          </cell>
          <cell r="C302" t="str">
            <v>פעיל</v>
          </cell>
          <cell r="D302" t="str">
            <v>Y</v>
          </cell>
          <cell r="E302" t="str">
            <v>אבזרים 2016</v>
          </cell>
          <cell r="F302" t="str">
            <v>R</v>
          </cell>
          <cell r="G302" t="str">
            <v>סט</v>
          </cell>
          <cell r="H302" t="str">
            <v>2022</v>
          </cell>
          <cell r="I302" t="str">
            <v>ידיות לחלונות ודלתות</v>
          </cell>
        </row>
        <row r="303">
          <cell r="A303" t="str">
            <v>202206-099900</v>
          </cell>
          <cell r="B303" t="str">
            <v>שנפר</v>
          </cell>
          <cell r="C303" t="str">
            <v>פעיל</v>
          </cell>
          <cell r="D303" t="str">
            <v>Y</v>
          </cell>
          <cell r="E303" t="str">
            <v>אבזרים 2016</v>
          </cell>
          <cell r="F303" t="str">
            <v>R</v>
          </cell>
          <cell r="G303" t="str">
            <v>סט</v>
          </cell>
          <cell r="H303" t="str">
            <v>2022</v>
          </cell>
          <cell r="I303" t="str">
            <v>ידיות לחלונות ודלתות</v>
          </cell>
        </row>
        <row r="304">
          <cell r="A304" t="str">
            <v>202206-101312</v>
          </cell>
          <cell r="B304" t="str">
            <v>שנפר</v>
          </cell>
          <cell r="C304" t="str">
            <v>פעיל</v>
          </cell>
          <cell r="D304" t="str">
            <v>Y</v>
          </cell>
          <cell r="E304" t="str">
            <v>אבזרים 2016</v>
          </cell>
          <cell r="F304" t="str">
            <v>R</v>
          </cell>
          <cell r="G304" t="str">
            <v>סט</v>
          </cell>
          <cell r="H304" t="str">
            <v>2022</v>
          </cell>
          <cell r="I304" t="str">
            <v>ידיות לחלונות ודלתות</v>
          </cell>
        </row>
        <row r="305">
          <cell r="A305" t="str">
            <v>202206-704412</v>
          </cell>
          <cell r="B305" t="str">
            <v>שנפר</v>
          </cell>
          <cell r="C305" t="str">
            <v>פעיל</v>
          </cell>
          <cell r="D305" t="str">
            <v>Y</v>
          </cell>
          <cell r="E305" t="str">
            <v>אבזרים 2016</v>
          </cell>
          <cell r="F305" t="str">
            <v>R</v>
          </cell>
          <cell r="G305" t="str">
            <v>סט</v>
          </cell>
          <cell r="H305" t="str">
            <v>2022</v>
          </cell>
          <cell r="I305" t="str">
            <v>ידיות לחלונות ודלתות</v>
          </cell>
        </row>
        <row r="306">
          <cell r="A306" t="str">
            <v>202206-721812</v>
          </cell>
          <cell r="B306" t="str">
            <v>שנפר</v>
          </cell>
          <cell r="C306" t="str">
            <v>פעיל</v>
          </cell>
          <cell r="D306" t="str">
            <v>Y</v>
          </cell>
          <cell r="E306" t="str">
            <v>אבזרים 2016</v>
          </cell>
          <cell r="F306" t="str">
            <v>R</v>
          </cell>
          <cell r="G306" t="str">
            <v>סט</v>
          </cell>
          <cell r="H306" t="str">
            <v>2022</v>
          </cell>
          <cell r="I306" t="str">
            <v>ידיות לחלונות ודלתות</v>
          </cell>
        </row>
        <row r="307">
          <cell r="A307" t="str">
            <v>202206-900112</v>
          </cell>
          <cell r="B307" t="str">
            <v>שנפר</v>
          </cell>
          <cell r="C307" t="str">
            <v>פעיל</v>
          </cell>
          <cell r="D307" t="str">
            <v>Y</v>
          </cell>
          <cell r="E307" t="str">
            <v>אבזרים 2016</v>
          </cell>
          <cell r="F307" t="str">
            <v>R</v>
          </cell>
          <cell r="G307" t="str">
            <v>סט</v>
          </cell>
          <cell r="H307" t="str">
            <v>2022</v>
          </cell>
          <cell r="I307" t="str">
            <v>ידיות לחלונות ודלתות</v>
          </cell>
        </row>
        <row r="308">
          <cell r="A308" t="str">
            <v>202206-900212</v>
          </cell>
          <cell r="B308" t="str">
            <v>שנפר</v>
          </cell>
          <cell r="C308" t="str">
            <v>פעיל</v>
          </cell>
          <cell r="D308" t="str">
            <v>Y</v>
          </cell>
          <cell r="E308" t="str">
            <v>אבזרים 2016</v>
          </cell>
          <cell r="F308" t="str">
            <v>R</v>
          </cell>
          <cell r="G308" t="str">
            <v>סט</v>
          </cell>
          <cell r="H308" t="str">
            <v>2022</v>
          </cell>
          <cell r="I308" t="str">
            <v>ידיות לחלונות ודלתות</v>
          </cell>
        </row>
        <row r="309">
          <cell r="A309" t="str">
            <v>202206-900512</v>
          </cell>
          <cell r="B309" t="str">
            <v>שנפר</v>
          </cell>
          <cell r="C309" t="str">
            <v>פעיל</v>
          </cell>
          <cell r="D309" t="str">
            <v>Y</v>
          </cell>
          <cell r="E309" t="str">
            <v>אבזרים 2016</v>
          </cell>
          <cell r="F309" t="str">
            <v>R</v>
          </cell>
          <cell r="G309" t="str">
            <v>סט</v>
          </cell>
          <cell r="H309" t="str">
            <v>2022</v>
          </cell>
          <cell r="I309" t="str">
            <v>ידיות לחלונות ודלתות</v>
          </cell>
        </row>
        <row r="310">
          <cell r="A310" t="str">
            <v>202206-900612</v>
          </cell>
          <cell r="B310" t="str">
            <v>שנפר</v>
          </cell>
          <cell r="C310" t="str">
            <v>פעיל</v>
          </cell>
          <cell r="D310" t="str">
            <v>Y</v>
          </cell>
          <cell r="E310" t="str">
            <v>אבזרים 2016</v>
          </cell>
          <cell r="F310" t="str">
            <v>R</v>
          </cell>
          <cell r="G310" t="str">
            <v>סט</v>
          </cell>
          <cell r="H310" t="str">
            <v>2022</v>
          </cell>
          <cell r="I310" t="str">
            <v>ידיות לחלונות ודלתות</v>
          </cell>
        </row>
        <row r="311">
          <cell r="A311" t="str">
            <v>202206-901012</v>
          </cell>
          <cell r="B311" t="str">
            <v>שנפר</v>
          </cell>
          <cell r="C311" t="str">
            <v>פעיל</v>
          </cell>
          <cell r="D311" t="str">
            <v>Y</v>
          </cell>
          <cell r="E311" t="str">
            <v>אבזרים 2016</v>
          </cell>
          <cell r="F311" t="str">
            <v>R</v>
          </cell>
          <cell r="G311" t="str">
            <v>סט</v>
          </cell>
          <cell r="H311" t="str">
            <v>2022</v>
          </cell>
          <cell r="I311" t="str">
            <v>ידיות לחלונות ודלתות</v>
          </cell>
        </row>
        <row r="312">
          <cell r="A312" t="str">
            <v>202207-000000</v>
          </cell>
          <cell r="B312" t="str">
            <v>זוג ידיות לדלת בלרום ונציה</v>
          </cell>
          <cell r="C312" t="str">
            <v>פעיל</v>
          </cell>
          <cell r="D312" t="str">
            <v>Y</v>
          </cell>
          <cell r="E312" t="str">
            <v>אבזרים 2016</v>
          </cell>
          <cell r="F312" t="str">
            <v>R</v>
          </cell>
          <cell r="G312" t="str">
            <v>סט</v>
          </cell>
          <cell r="H312" t="str">
            <v>2022</v>
          </cell>
          <cell r="I312" t="str">
            <v>ידיות לחלונות ודלתות</v>
          </cell>
        </row>
        <row r="313">
          <cell r="A313" t="str">
            <v>202207-099800</v>
          </cell>
          <cell r="B313" t="str">
            <v>זוג ידיות לדלת בלרום ונציה</v>
          </cell>
          <cell r="C313" t="str">
            <v>פעיל</v>
          </cell>
          <cell r="D313" t="str">
            <v>Y</v>
          </cell>
          <cell r="E313" t="str">
            <v>אבזרים 2016</v>
          </cell>
          <cell r="F313" t="str">
            <v>R</v>
          </cell>
          <cell r="G313" t="str">
            <v>סט</v>
          </cell>
          <cell r="H313" t="str">
            <v>2022</v>
          </cell>
          <cell r="I313" t="str">
            <v>ידיות לחלונות ודלתות</v>
          </cell>
        </row>
        <row r="314">
          <cell r="A314" t="str">
            <v>202207-099900</v>
          </cell>
          <cell r="B314" t="str">
            <v>זוג ידיות לדלת בלרום ונציה</v>
          </cell>
          <cell r="C314" t="str">
            <v>פעיל</v>
          </cell>
          <cell r="D314" t="str">
            <v>Y</v>
          </cell>
          <cell r="E314" t="str">
            <v>אבזרים 2016</v>
          </cell>
          <cell r="F314" t="str">
            <v>R</v>
          </cell>
          <cell r="G314" t="str">
            <v>סט</v>
          </cell>
          <cell r="H314" t="str">
            <v>2022</v>
          </cell>
          <cell r="I314" t="str">
            <v>ידיות לחלונות ודלתות</v>
          </cell>
        </row>
        <row r="315">
          <cell r="A315" t="str">
            <v>202207-101312</v>
          </cell>
          <cell r="B315" t="str">
            <v>זוג ידיות לדלת בלרום ונציה</v>
          </cell>
          <cell r="C315" t="str">
            <v>פעיל</v>
          </cell>
          <cell r="D315" t="str">
            <v>Y</v>
          </cell>
          <cell r="E315" t="str">
            <v>אבזרים 2016</v>
          </cell>
          <cell r="F315" t="str">
            <v>R</v>
          </cell>
          <cell r="G315" t="str">
            <v>י"ח</v>
          </cell>
          <cell r="H315" t="str">
            <v>0</v>
          </cell>
          <cell r="I315" t="str">
            <v>כללית</v>
          </cell>
        </row>
        <row r="316">
          <cell r="A316" t="str">
            <v>202207-900512</v>
          </cell>
          <cell r="B316" t="str">
            <v>זוג ידיות לדלת בלרום ונציה</v>
          </cell>
          <cell r="C316" t="str">
            <v>פעיל</v>
          </cell>
          <cell r="D316" t="str">
            <v>Y</v>
          </cell>
          <cell r="E316" t="str">
            <v>אבזרים 2016</v>
          </cell>
          <cell r="F316" t="str">
            <v>R</v>
          </cell>
          <cell r="G316" t="str">
            <v>סט</v>
          </cell>
          <cell r="H316" t="str">
            <v>2022</v>
          </cell>
          <cell r="I316" t="str">
            <v>ידיות לחלונות ודלתות</v>
          </cell>
        </row>
        <row r="317">
          <cell r="A317" t="str">
            <v>202207-900612</v>
          </cell>
          <cell r="B317" t="str">
            <v>זוג ידיות לדלת בלרום ונציה</v>
          </cell>
          <cell r="C317" t="str">
            <v>פעיל</v>
          </cell>
          <cell r="D317" t="str">
            <v>Y</v>
          </cell>
          <cell r="E317" t="str">
            <v>אבזרים 2016</v>
          </cell>
          <cell r="F317" t="str">
            <v>R</v>
          </cell>
          <cell r="G317" t="str">
            <v>סט</v>
          </cell>
          <cell r="H317" t="str">
            <v>2022</v>
          </cell>
          <cell r="I317" t="str">
            <v>ידיות לחלונות ודלתות</v>
          </cell>
        </row>
        <row r="318">
          <cell r="A318" t="str">
            <v>202207-901012</v>
          </cell>
          <cell r="B318" t="str">
            <v>זוג ידיות לדלת בלרום ונציה</v>
          </cell>
          <cell r="C318" t="str">
            <v>פעיל</v>
          </cell>
          <cell r="D318" t="str">
            <v>Y</v>
          </cell>
          <cell r="E318" t="str">
            <v>אבזרים 2016</v>
          </cell>
          <cell r="F318" t="str">
            <v>R</v>
          </cell>
          <cell r="G318" t="str">
            <v>סט</v>
          </cell>
          <cell r="H318" t="str">
            <v>2022</v>
          </cell>
          <cell r="I318" t="str">
            <v>ידיות לחלונות ודלתות</v>
          </cell>
        </row>
        <row r="319">
          <cell r="A319" t="str">
            <v>202210-900512</v>
          </cell>
          <cell r="B319" t="str">
            <v>סט ידית יוניקה לפתיחה רגילה</v>
          </cell>
          <cell r="C319" t="str">
            <v>פעיל</v>
          </cell>
          <cell r="E319" t="str">
            <v>אבזרים 2016</v>
          </cell>
          <cell r="F319" t="str">
            <v>P</v>
          </cell>
          <cell r="G319" t="str">
            <v>י"ח</v>
          </cell>
          <cell r="H319" t="str">
            <v>2022</v>
          </cell>
          <cell r="I319" t="str">
            <v>ידיות לחלונות ודלתות</v>
          </cell>
        </row>
        <row r="320">
          <cell r="A320" t="str">
            <v>202213-000000</v>
          </cell>
          <cell r="B320" t="str">
            <v>ידית בעיצוב בלגי 'וינה'</v>
          </cell>
          <cell r="C320" t="str">
            <v>פעיל</v>
          </cell>
          <cell r="D320" t="str">
            <v>Y</v>
          </cell>
          <cell r="E320" t="str">
            <v>אבזרים 2016</v>
          </cell>
          <cell r="F320" t="str">
            <v>R</v>
          </cell>
          <cell r="G320" t="str">
            <v>י"ח</v>
          </cell>
          <cell r="H320" t="str">
            <v>2022</v>
          </cell>
          <cell r="I320" t="str">
            <v>ידיות לחלונות ודלתות</v>
          </cell>
        </row>
        <row r="321">
          <cell r="A321" t="str">
            <v>202213-099800</v>
          </cell>
          <cell r="B321" t="str">
            <v>ידית בעיצוב בלגי 'וינה'</v>
          </cell>
          <cell r="C321" t="str">
            <v>פעיל</v>
          </cell>
          <cell r="D321" t="str">
            <v>Y</v>
          </cell>
          <cell r="E321" t="str">
            <v>אבזרים 2016</v>
          </cell>
          <cell r="F321" t="str">
            <v>R</v>
          </cell>
          <cell r="G321" t="str">
            <v>י"ח</v>
          </cell>
          <cell r="H321" t="str">
            <v>2022</v>
          </cell>
          <cell r="I321" t="str">
            <v>ידיות לחלונות ודלתות</v>
          </cell>
        </row>
        <row r="322">
          <cell r="A322" t="str">
            <v>202213-099900</v>
          </cell>
          <cell r="B322" t="str">
            <v>ידית בעיצוב בלגי 'וינה'</v>
          </cell>
          <cell r="C322" t="str">
            <v>פעיל</v>
          </cell>
          <cell r="D322" t="str">
            <v>Y</v>
          </cell>
          <cell r="E322" t="str">
            <v>אבזרים 2016</v>
          </cell>
          <cell r="F322" t="str">
            <v>R</v>
          </cell>
          <cell r="G322" t="str">
            <v>י"ח</v>
          </cell>
          <cell r="H322" t="str">
            <v>2022</v>
          </cell>
          <cell r="I322" t="str">
            <v>ידיות לחלונות ודלתות</v>
          </cell>
        </row>
        <row r="323">
          <cell r="A323" t="str">
            <v>202213-101312</v>
          </cell>
          <cell r="B323" t="str">
            <v>ידית בעיצוב בלגי 'וינה'</v>
          </cell>
          <cell r="C323" t="str">
            <v>פעיל</v>
          </cell>
          <cell r="D323" t="str">
            <v>Y</v>
          </cell>
          <cell r="E323" t="str">
            <v>אבזרים 2016</v>
          </cell>
          <cell r="F323" t="str">
            <v>R</v>
          </cell>
          <cell r="G323" t="str">
            <v>י"ח</v>
          </cell>
          <cell r="H323" t="str">
            <v>2022</v>
          </cell>
          <cell r="I323" t="str">
            <v>ידיות לחלונות ודלתות</v>
          </cell>
        </row>
        <row r="324">
          <cell r="A324" t="str">
            <v>202213-721812</v>
          </cell>
          <cell r="B324" t="str">
            <v>ידית בעיצוב בלגי 'וינה'</v>
          </cell>
          <cell r="C324" t="str">
            <v>פעיל</v>
          </cell>
          <cell r="D324" t="str">
            <v>Y</v>
          </cell>
          <cell r="E324" t="str">
            <v>אבזרים 2016</v>
          </cell>
          <cell r="F324" t="str">
            <v>R</v>
          </cell>
          <cell r="G324" t="str">
            <v>י"ח</v>
          </cell>
          <cell r="H324" t="str">
            <v>2022</v>
          </cell>
          <cell r="I324" t="str">
            <v>ידיות לחלונות ודלתות</v>
          </cell>
        </row>
        <row r="325">
          <cell r="A325" t="str">
            <v>202213-900512</v>
          </cell>
          <cell r="B325" t="str">
            <v>ידית בעיצוב בלגי 'וינה'</v>
          </cell>
          <cell r="C325" t="str">
            <v>פעיל</v>
          </cell>
          <cell r="D325" t="str">
            <v>Y</v>
          </cell>
          <cell r="E325" t="str">
            <v>אבזרים 2016</v>
          </cell>
          <cell r="F325" t="str">
            <v>R</v>
          </cell>
          <cell r="G325" t="str">
            <v>י"ח</v>
          </cell>
          <cell r="H325" t="str">
            <v>2022</v>
          </cell>
          <cell r="I325" t="str">
            <v>ידיות לחלונות ודלתות</v>
          </cell>
        </row>
        <row r="326">
          <cell r="A326" t="str">
            <v>202213-900612</v>
          </cell>
          <cell r="B326" t="str">
            <v>ידית בעיצוב בלגי 'וינה'</v>
          </cell>
          <cell r="C326" t="str">
            <v>פעיל</v>
          </cell>
          <cell r="D326" t="str">
            <v>Y</v>
          </cell>
          <cell r="E326" t="str">
            <v>אבזרים 2016</v>
          </cell>
          <cell r="F326" t="str">
            <v>R</v>
          </cell>
          <cell r="G326" t="str">
            <v>י"ח</v>
          </cell>
          <cell r="H326" t="str">
            <v>2022</v>
          </cell>
          <cell r="I326" t="str">
            <v>ידיות לחלונות ודלתות</v>
          </cell>
        </row>
        <row r="327">
          <cell r="A327" t="str">
            <v>202213-900712</v>
          </cell>
          <cell r="B327" t="str">
            <v>ידית בעיצוב בלגי 'וינה'</v>
          </cell>
          <cell r="C327" t="str">
            <v>פעיל</v>
          </cell>
          <cell r="D327" t="str">
            <v>Y</v>
          </cell>
          <cell r="E327" t="str">
            <v>אבזרים 2016</v>
          </cell>
          <cell r="F327" t="str">
            <v>R</v>
          </cell>
          <cell r="G327" t="str">
            <v>י"ח</v>
          </cell>
          <cell r="H327" t="str">
            <v>2022</v>
          </cell>
          <cell r="I327" t="str">
            <v>ידיות לחלונות ודלתות</v>
          </cell>
        </row>
        <row r="328">
          <cell r="A328" t="str">
            <v>202215-</v>
          </cell>
          <cell r="B328" t="str">
            <v>ידית לדלת בעיצוב בלגי</v>
          </cell>
          <cell r="C328" t="str">
            <v>פעיל</v>
          </cell>
          <cell r="D328" t="str">
            <v>Y</v>
          </cell>
          <cell r="E328" t="str">
            <v>אבזרים 2016</v>
          </cell>
          <cell r="F328" t="str">
            <v>R</v>
          </cell>
          <cell r="G328" t="str">
            <v>סט</v>
          </cell>
          <cell r="H328" t="str">
            <v>2022</v>
          </cell>
          <cell r="I328" t="str">
            <v>ידיות לחלונות ודלתות</v>
          </cell>
        </row>
        <row r="329">
          <cell r="A329" t="str">
            <v>202215-000000</v>
          </cell>
          <cell r="B329" t="str">
            <v>ידית לדלת בעיצוב בלגי</v>
          </cell>
          <cell r="C329" t="str">
            <v>פעיל</v>
          </cell>
          <cell r="D329" t="str">
            <v>Y</v>
          </cell>
          <cell r="E329" t="str">
            <v>אבזרים 2016</v>
          </cell>
          <cell r="F329" t="str">
            <v>R</v>
          </cell>
          <cell r="G329" t="str">
            <v>סט</v>
          </cell>
          <cell r="H329" t="str">
            <v>2022</v>
          </cell>
          <cell r="I329" t="str">
            <v>ידיות לחלונות ודלתות</v>
          </cell>
        </row>
        <row r="330">
          <cell r="A330" t="str">
            <v>202215-099800</v>
          </cell>
          <cell r="B330" t="str">
            <v>ידית לדלת בעיצוב בלגי</v>
          </cell>
          <cell r="C330" t="str">
            <v>פעיל</v>
          </cell>
          <cell r="D330" t="str">
            <v>Y</v>
          </cell>
          <cell r="E330" t="str">
            <v>אבזרים 2016</v>
          </cell>
          <cell r="F330" t="str">
            <v>R</v>
          </cell>
          <cell r="G330" t="str">
            <v>סט</v>
          </cell>
          <cell r="H330" t="str">
            <v>2022</v>
          </cell>
          <cell r="I330" t="str">
            <v>ידיות לחלונות ודלתות</v>
          </cell>
        </row>
        <row r="331">
          <cell r="A331" t="str">
            <v>202215-900612</v>
          </cell>
          <cell r="B331" t="str">
            <v>ידית לדלת בעיצוב בלגי</v>
          </cell>
          <cell r="C331" t="str">
            <v>פעיל</v>
          </cell>
          <cell r="D331" t="str">
            <v>Y</v>
          </cell>
          <cell r="E331" t="str">
            <v>אבזרים 2016</v>
          </cell>
          <cell r="F331" t="str">
            <v>R</v>
          </cell>
          <cell r="G331" t="str">
            <v>סט</v>
          </cell>
          <cell r="H331" t="str">
            <v>2022</v>
          </cell>
          <cell r="I331" t="str">
            <v>ידיות לחלונות ודלתות</v>
          </cell>
        </row>
        <row r="332">
          <cell r="A332" t="str">
            <v>202215-901012</v>
          </cell>
          <cell r="B332" t="str">
            <v>ידית לדלת בעיצוב בלגי</v>
          </cell>
          <cell r="C332" t="str">
            <v>פעיל</v>
          </cell>
          <cell r="D332" t="str">
            <v>Y</v>
          </cell>
          <cell r="E332" t="str">
            <v>אבזרים 2016</v>
          </cell>
          <cell r="F332" t="str">
            <v>R</v>
          </cell>
          <cell r="G332" t="str">
            <v>סט</v>
          </cell>
          <cell r="H332" t="str">
            <v>2022</v>
          </cell>
          <cell r="I332" t="str">
            <v>ידיות לחלונות ודלתות</v>
          </cell>
        </row>
        <row r="333">
          <cell r="A333" t="str">
            <v>202216-099800</v>
          </cell>
          <cell r="B333" t="str">
            <v>ידית לדלת בלגי וינה-שחור</v>
          </cell>
          <cell r="C333" t="str">
            <v>פעיל</v>
          </cell>
          <cell r="D333" t="str">
            <v>Y</v>
          </cell>
          <cell r="E333" t="str">
            <v>אבזרים 2016</v>
          </cell>
          <cell r="F333" t="str">
            <v>R</v>
          </cell>
          <cell r="G333" t="str">
            <v>י"ח</v>
          </cell>
          <cell r="H333" t="str">
            <v>2022</v>
          </cell>
          <cell r="I333" t="str">
            <v>ידיות לחלונות ודלתות</v>
          </cell>
        </row>
        <row r="334">
          <cell r="A334" t="str">
            <v>202216-099900</v>
          </cell>
          <cell r="B334" t="str">
            <v>ידית לדלת בלגי וינה-שחור</v>
          </cell>
          <cell r="C334" t="str">
            <v>פעיל</v>
          </cell>
          <cell r="D334" t="str">
            <v>Y</v>
          </cell>
          <cell r="E334" t="str">
            <v>אבזרים 2016</v>
          </cell>
          <cell r="F334" t="str">
            <v>R</v>
          </cell>
          <cell r="G334" t="str">
            <v>י"ח</v>
          </cell>
          <cell r="H334" t="str">
            <v>2022</v>
          </cell>
          <cell r="I334" t="str">
            <v>ידיות לחלונות ודלתות</v>
          </cell>
        </row>
        <row r="335">
          <cell r="A335" t="str">
            <v>202216-900512</v>
          </cell>
          <cell r="B335" t="str">
            <v>ידית לדלת בלגי וינה-שחור</v>
          </cell>
          <cell r="C335" t="str">
            <v>פעיל</v>
          </cell>
          <cell r="D335" t="str">
            <v>Y</v>
          </cell>
          <cell r="E335" t="str">
            <v>אבזרים 2016</v>
          </cell>
          <cell r="F335" t="str">
            <v>R</v>
          </cell>
          <cell r="G335" t="str">
            <v>י"ח</v>
          </cell>
          <cell r="H335" t="str">
            <v>2022</v>
          </cell>
          <cell r="I335" t="str">
            <v>ידיות לחלונות ודלתות</v>
          </cell>
        </row>
        <row r="336">
          <cell r="A336" t="str">
            <v>202216-900612</v>
          </cell>
          <cell r="B336" t="str">
            <v>ידית לדלת בלגי וינה-שחור</v>
          </cell>
          <cell r="C336" t="str">
            <v>פעיל</v>
          </cell>
          <cell r="D336" t="str">
            <v>Y</v>
          </cell>
          <cell r="E336" t="str">
            <v>אבזרים 2016</v>
          </cell>
          <cell r="F336" t="str">
            <v>R</v>
          </cell>
          <cell r="G336" t="str">
            <v>י"ח</v>
          </cell>
          <cell r="H336" t="str">
            <v>2022</v>
          </cell>
          <cell r="I336" t="str">
            <v>ידיות לחלונות ודלתות</v>
          </cell>
        </row>
        <row r="337">
          <cell r="A337" t="str">
            <v>202216-901012</v>
          </cell>
          <cell r="B337" t="str">
            <v>ידית לדלת בלגי וינה-שחור</v>
          </cell>
          <cell r="C337" t="str">
            <v>פעיל</v>
          </cell>
          <cell r="D337" t="str">
            <v>Y</v>
          </cell>
          <cell r="E337" t="str">
            <v>אבזרים 2016</v>
          </cell>
          <cell r="F337" t="str">
            <v>R</v>
          </cell>
          <cell r="G337" t="str">
            <v>י"ח</v>
          </cell>
          <cell r="H337" t="str">
            <v>2022</v>
          </cell>
          <cell r="I337" t="str">
            <v>ידיות לחלונות ודלתות</v>
          </cell>
        </row>
        <row r="338">
          <cell r="A338" t="str">
            <v>202217-000000</v>
          </cell>
          <cell r="B338" t="str">
            <v>ידית לדלת 'קורינה'</v>
          </cell>
          <cell r="C338" t="str">
            <v>פעיל</v>
          </cell>
          <cell r="D338" t="str">
            <v>Y</v>
          </cell>
          <cell r="E338" t="str">
            <v>אבזרים 2016</v>
          </cell>
          <cell r="F338" t="str">
            <v>R</v>
          </cell>
          <cell r="G338" t="str">
            <v>סט</v>
          </cell>
          <cell r="H338" t="str">
            <v>2022</v>
          </cell>
          <cell r="I338" t="str">
            <v>ידיות לחלונות ודלתות</v>
          </cell>
        </row>
        <row r="339">
          <cell r="A339" t="str">
            <v>202217-099800</v>
          </cell>
          <cell r="B339" t="str">
            <v>ידית לדלת 'קורינה'</v>
          </cell>
          <cell r="C339" t="str">
            <v>פעיל</v>
          </cell>
          <cell r="D339" t="str">
            <v>Y</v>
          </cell>
          <cell r="E339" t="str">
            <v>אבזרים 2016</v>
          </cell>
          <cell r="F339" t="str">
            <v>R</v>
          </cell>
          <cell r="G339" t="str">
            <v>סט</v>
          </cell>
          <cell r="H339" t="str">
            <v>2022</v>
          </cell>
          <cell r="I339" t="str">
            <v>ידיות לחלונות ודלתות</v>
          </cell>
        </row>
        <row r="340">
          <cell r="A340" t="str">
            <v>202217-099900</v>
          </cell>
          <cell r="B340" t="str">
            <v>ידית לדלת 'קורינה'</v>
          </cell>
          <cell r="C340" t="str">
            <v>פעיל</v>
          </cell>
          <cell r="D340" t="str">
            <v>Y</v>
          </cell>
          <cell r="E340" t="str">
            <v>אבזרים 2016</v>
          </cell>
          <cell r="F340" t="str">
            <v>R</v>
          </cell>
          <cell r="G340" t="str">
            <v>סט</v>
          </cell>
          <cell r="H340" t="str">
            <v>2022</v>
          </cell>
          <cell r="I340" t="str">
            <v>ידיות לחלונות ודלתות</v>
          </cell>
        </row>
        <row r="341">
          <cell r="A341" t="str">
            <v>202217-900512</v>
          </cell>
          <cell r="B341" t="str">
            <v>ידית לדלת 'קורינה'</v>
          </cell>
          <cell r="C341" t="str">
            <v>פעיל</v>
          </cell>
          <cell r="D341" t="str">
            <v>Y</v>
          </cell>
          <cell r="E341" t="str">
            <v>אבזרים 2016</v>
          </cell>
          <cell r="F341" t="str">
            <v>R</v>
          </cell>
          <cell r="G341" t="str">
            <v>סט</v>
          </cell>
          <cell r="H341" t="str">
            <v>2022</v>
          </cell>
          <cell r="I341" t="str">
            <v>ידיות לחלונות ודלתות</v>
          </cell>
        </row>
        <row r="342">
          <cell r="A342" t="str">
            <v>202217-900612</v>
          </cell>
          <cell r="B342" t="str">
            <v>ידית לדלת 'קורינה'</v>
          </cell>
          <cell r="C342" t="str">
            <v>פעיל</v>
          </cell>
          <cell r="D342" t="str">
            <v>Y</v>
          </cell>
          <cell r="E342" t="str">
            <v>אבזרים 2016</v>
          </cell>
          <cell r="F342" t="str">
            <v>R</v>
          </cell>
          <cell r="G342" t="str">
            <v>סט</v>
          </cell>
          <cell r="H342" t="str">
            <v>0</v>
          </cell>
          <cell r="I342" t="str">
            <v>כללית</v>
          </cell>
        </row>
        <row r="343">
          <cell r="A343" t="str">
            <v>202217-901012</v>
          </cell>
          <cell r="B343" t="str">
            <v>ידית לדלת 'קורינה'</v>
          </cell>
          <cell r="C343" t="str">
            <v>פעיל</v>
          </cell>
          <cell r="D343" t="str">
            <v>Y</v>
          </cell>
          <cell r="E343" t="str">
            <v>אבזרים 2016</v>
          </cell>
          <cell r="F343" t="str">
            <v>R</v>
          </cell>
          <cell r="G343" t="str">
            <v>סט</v>
          </cell>
          <cell r="H343" t="str">
            <v>2022</v>
          </cell>
          <cell r="I343" t="str">
            <v>ידיות לחלונות ודלתות</v>
          </cell>
        </row>
        <row r="344">
          <cell r="A344" t="str">
            <v>202217-999999</v>
          </cell>
          <cell r="B344" t="str">
            <v>ידית לדלת 'קורינה'</v>
          </cell>
          <cell r="C344" t="str">
            <v>פעיל</v>
          </cell>
          <cell r="D344" t="str">
            <v>Y</v>
          </cell>
          <cell r="E344" t="str">
            <v>אבזרים 2016</v>
          </cell>
          <cell r="F344" t="str">
            <v>R</v>
          </cell>
          <cell r="G344" t="str">
            <v>סט</v>
          </cell>
          <cell r="H344" t="str">
            <v>2022</v>
          </cell>
          <cell r="I344" t="str">
            <v>ידיות לחלונות ודלתות</v>
          </cell>
        </row>
        <row r="345">
          <cell r="A345" t="str">
            <v>202218-000000</v>
          </cell>
          <cell r="B345" t="str">
            <v>ידית בעיצוב בלגי 'קורינה'</v>
          </cell>
          <cell r="C345" t="str">
            <v>פעיל</v>
          </cell>
          <cell r="D345" t="str">
            <v>Y</v>
          </cell>
          <cell r="E345" t="str">
            <v>אבזרים 2016</v>
          </cell>
          <cell r="F345" t="str">
            <v>R</v>
          </cell>
          <cell r="G345" t="str">
            <v>י"ח</v>
          </cell>
          <cell r="H345" t="str">
            <v>2022</v>
          </cell>
          <cell r="I345" t="str">
            <v>ידיות לחלונות ודלתות</v>
          </cell>
        </row>
        <row r="346">
          <cell r="A346" t="str">
            <v>202218-099800</v>
          </cell>
          <cell r="B346" t="str">
            <v>ידית בעיצוב בלגי 'קורינה'</v>
          </cell>
          <cell r="C346" t="str">
            <v>פעיל</v>
          </cell>
          <cell r="D346" t="str">
            <v>Y</v>
          </cell>
          <cell r="E346" t="str">
            <v>אבזרים 2016</v>
          </cell>
          <cell r="F346" t="str">
            <v>R</v>
          </cell>
          <cell r="G346" t="str">
            <v>י"ח</v>
          </cell>
          <cell r="H346" t="str">
            <v>2022</v>
          </cell>
          <cell r="I346" t="str">
            <v>ידיות לחלונות ודלתות</v>
          </cell>
        </row>
        <row r="347">
          <cell r="A347" t="str">
            <v>202218-099900</v>
          </cell>
          <cell r="B347" t="str">
            <v>ידית בעיצוב בלגי 'קורינה'</v>
          </cell>
          <cell r="C347" t="str">
            <v>פעיל</v>
          </cell>
          <cell r="D347" t="str">
            <v>Y</v>
          </cell>
          <cell r="E347" t="str">
            <v>אבזרים 2016</v>
          </cell>
          <cell r="F347" t="str">
            <v>R</v>
          </cell>
          <cell r="G347" t="str">
            <v>י"ח</v>
          </cell>
          <cell r="H347" t="str">
            <v>2022</v>
          </cell>
          <cell r="I347" t="str">
            <v>ידיות לחלונות ודלתות</v>
          </cell>
        </row>
        <row r="348">
          <cell r="A348" t="str">
            <v>202218-900512</v>
          </cell>
          <cell r="B348" t="str">
            <v>ידית בעיצוב בלגי 'קורינה'</v>
          </cell>
          <cell r="C348" t="str">
            <v>פעיל</v>
          </cell>
          <cell r="D348" t="str">
            <v>Y</v>
          </cell>
          <cell r="E348" t="str">
            <v>אבזרים 2016</v>
          </cell>
          <cell r="F348" t="str">
            <v>R</v>
          </cell>
          <cell r="G348" t="str">
            <v>י"ח</v>
          </cell>
          <cell r="H348" t="str">
            <v>2022</v>
          </cell>
          <cell r="I348" t="str">
            <v>ידיות לחלונות ודלתות</v>
          </cell>
        </row>
        <row r="349">
          <cell r="A349" t="str">
            <v>202218-900612</v>
          </cell>
          <cell r="B349" t="str">
            <v>ידית בעיצוב בלגי 'קורינה'</v>
          </cell>
          <cell r="C349" t="str">
            <v>פעיל</v>
          </cell>
          <cell r="D349" t="str">
            <v>Y</v>
          </cell>
          <cell r="E349" t="str">
            <v>אבזרים 2016</v>
          </cell>
          <cell r="F349" t="str">
            <v>R</v>
          </cell>
          <cell r="G349" t="str">
            <v>י"ח</v>
          </cell>
          <cell r="H349" t="str">
            <v>2022</v>
          </cell>
          <cell r="I349" t="str">
            <v>ידיות לחלונות ודלתות</v>
          </cell>
        </row>
        <row r="350">
          <cell r="A350" t="str">
            <v>202218-901012</v>
          </cell>
          <cell r="B350" t="str">
            <v>ידית בעיצוב בלגי 'קורינה'</v>
          </cell>
          <cell r="C350" t="str">
            <v>פעיל</v>
          </cell>
          <cell r="D350" t="str">
            <v>Y</v>
          </cell>
          <cell r="E350" t="str">
            <v>אבזרים 2016</v>
          </cell>
          <cell r="F350" t="str">
            <v>R</v>
          </cell>
          <cell r="G350" t="str">
            <v>י"ח</v>
          </cell>
          <cell r="H350" t="str">
            <v>2022</v>
          </cell>
          <cell r="I350" t="str">
            <v>ידיות לחלונות ודלתות</v>
          </cell>
        </row>
        <row r="351">
          <cell r="A351" t="str">
            <v>202220-000000</v>
          </cell>
          <cell r="B351" t="str">
            <v>ידית לדלת 'וינה'</v>
          </cell>
          <cell r="C351" t="str">
            <v>פעיל</v>
          </cell>
          <cell r="D351" t="str">
            <v>Y</v>
          </cell>
          <cell r="E351" t="str">
            <v>אבזרים 2016</v>
          </cell>
          <cell r="F351" t="str">
            <v>R</v>
          </cell>
          <cell r="G351" t="str">
            <v>סט</v>
          </cell>
          <cell r="H351" t="str">
            <v>2022</v>
          </cell>
          <cell r="I351" t="str">
            <v>ידיות לחלונות ודלתות</v>
          </cell>
        </row>
        <row r="352">
          <cell r="A352" t="str">
            <v>202220-099800</v>
          </cell>
          <cell r="B352" t="str">
            <v>ידית לדלת 'וינה'</v>
          </cell>
          <cell r="C352" t="str">
            <v>פעיל</v>
          </cell>
          <cell r="D352" t="str">
            <v>Y</v>
          </cell>
          <cell r="E352" t="str">
            <v>אבזרים 2016</v>
          </cell>
          <cell r="F352" t="str">
            <v>R</v>
          </cell>
          <cell r="G352" t="str">
            <v>סט</v>
          </cell>
          <cell r="H352" t="str">
            <v>2022</v>
          </cell>
          <cell r="I352" t="str">
            <v>ידיות לחלונות ודלתות</v>
          </cell>
        </row>
        <row r="353">
          <cell r="A353" t="str">
            <v>202220-099900</v>
          </cell>
          <cell r="B353" t="str">
            <v>ידית לדלת 'וינה'</v>
          </cell>
          <cell r="C353" t="str">
            <v>פעיל</v>
          </cell>
          <cell r="D353" t="str">
            <v>Y</v>
          </cell>
          <cell r="E353" t="str">
            <v>אבזרים 2016</v>
          </cell>
          <cell r="F353" t="str">
            <v>R</v>
          </cell>
          <cell r="G353" t="str">
            <v>סט</v>
          </cell>
          <cell r="H353" t="str">
            <v>2022</v>
          </cell>
          <cell r="I353" t="str">
            <v>ידיות לחלונות ודלתות</v>
          </cell>
        </row>
        <row r="354">
          <cell r="A354" t="str">
            <v>202220-101312</v>
          </cell>
          <cell r="B354" t="str">
            <v>ידית לדלת 'וינה'</v>
          </cell>
          <cell r="C354" t="str">
            <v>פעיל</v>
          </cell>
          <cell r="D354" t="str">
            <v>Y</v>
          </cell>
          <cell r="E354" t="str">
            <v>אבזרים 2016</v>
          </cell>
          <cell r="F354" t="str">
            <v>R</v>
          </cell>
          <cell r="G354" t="str">
            <v>סט</v>
          </cell>
          <cell r="H354" t="str">
            <v>2022</v>
          </cell>
          <cell r="I354" t="str">
            <v>ידיות לחלונות ודלתות</v>
          </cell>
        </row>
        <row r="355">
          <cell r="A355" t="str">
            <v>202220-721812</v>
          </cell>
          <cell r="B355" t="str">
            <v>ידית לדלת 'וינה'</v>
          </cell>
          <cell r="C355" t="str">
            <v>פעיל</v>
          </cell>
          <cell r="D355" t="str">
            <v>Y</v>
          </cell>
          <cell r="E355" t="str">
            <v>אבזרים 2016</v>
          </cell>
          <cell r="F355" t="str">
            <v>R</v>
          </cell>
          <cell r="G355" t="str">
            <v>סט</v>
          </cell>
          <cell r="H355" t="str">
            <v>2022</v>
          </cell>
          <cell r="I355" t="str">
            <v>ידיות לחלונות ודלתות</v>
          </cell>
        </row>
        <row r="356">
          <cell r="A356" t="str">
            <v>202220-900512</v>
          </cell>
          <cell r="B356" t="str">
            <v>ידית לדלת 'וינה'</v>
          </cell>
          <cell r="C356" t="str">
            <v>פעיל</v>
          </cell>
          <cell r="D356" t="str">
            <v>Y</v>
          </cell>
          <cell r="E356" t="str">
            <v>אבזרים 2016</v>
          </cell>
          <cell r="F356" t="str">
            <v>R</v>
          </cell>
          <cell r="G356" t="str">
            <v>סט</v>
          </cell>
          <cell r="H356" t="str">
            <v>2022</v>
          </cell>
          <cell r="I356" t="str">
            <v>ידיות לחלונות ודלתות</v>
          </cell>
        </row>
        <row r="357">
          <cell r="A357" t="str">
            <v>202220-900612</v>
          </cell>
          <cell r="B357" t="str">
            <v>ידית לדלת 'וינה'</v>
          </cell>
          <cell r="C357" t="str">
            <v>פעיל</v>
          </cell>
          <cell r="D357" t="str">
            <v>Y</v>
          </cell>
          <cell r="E357" t="str">
            <v>אבזרים 2016</v>
          </cell>
          <cell r="F357" t="str">
            <v>R</v>
          </cell>
          <cell r="G357" t="str">
            <v>סט</v>
          </cell>
          <cell r="H357" t="str">
            <v>2022</v>
          </cell>
          <cell r="I357" t="str">
            <v>ידיות לחלונות ודלתות</v>
          </cell>
        </row>
        <row r="358">
          <cell r="A358" t="str">
            <v>202220-900712</v>
          </cell>
          <cell r="B358" t="str">
            <v>ידית לדלת 'וינה'</v>
          </cell>
          <cell r="C358" t="str">
            <v>פעיל</v>
          </cell>
          <cell r="D358" t="str">
            <v>Y</v>
          </cell>
          <cell r="E358" t="str">
            <v>אבזרים 2016</v>
          </cell>
          <cell r="F358" t="str">
            <v>R</v>
          </cell>
          <cell r="G358" t="str">
            <v>סט</v>
          </cell>
          <cell r="H358" t="str">
            <v>2022</v>
          </cell>
          <cell r="I358" t="str">
            <v>ידיות לחלונות ודלתות</v>
          </cell>
        </row>
        <row r="359">
          <cell r="A359" t="str">
            <v>202220-901012</v>
          </cell>
          <cell r="B359" t="str">
            <v>ידית לדלת 'וינה'</v>
          </cell>
          <cell r="C359" t="str">
            <v>פעיל</v>
          </cell>
          <cell r="D359" t="str">
            <v>Y</v>
          </cell>
          <cell r="E359" t="str">
            <v>אבזרים 2016</v>
          </cell>
          <cell r="F359" t="str">
            <v>R</v>
          </cell>
          <cell r="G359" t="str">
            <v>סט</v>
          </cell>
          <cell r="H359" t="str">
            <v>2022</v>
          </cell>
          <cell r="I359" t="str">
            <v>ידיות לחלונות ודלתות</v>
          </cell>
        </row>
        <row r="360">
          <cell r="A360" t="str">
            <v>202221-000000</v>
          </cell>
          <cell r="B360" t="str">
            <v>ידית בעיצוב בלגי 'ונציה'</v>
          </cell>
          <cell r="C360" t="str">
            <v>פעיל</v>
          </cell>
          <cell r="D360" t="str">
            <v>Y</v>
          </cell>
          <cell r="E360" t="str">
            <v>אבזרים 2016</v>
          </cell>
          <cell r="F360" t="str">
            <v>R</v>
          </cell>
          <cell r="G360" t="str">
            <v>י"ח</v>
          </cell>
          <cell r="H360" t="str">
            <v>2022</v>
          </cell>
          <cell r="I360" t="str">
            <v>ידיות לחלונות ודלתות</v>
          </cell>
        </row>
        <row r="361">
          <cell r="A361" t="str">
            <v>202221-099800</v>
          </cell>
          <cell r="B361" t="str">
            <v>ידית בעיצוב בלגי 'ונציה'</v>
          </cell>
          <cell r="C361" t="str">
            <v>פעיל</v>
          </cell>
          <cell r="D361" t="str">
            <v>Y</v>
          </cell>
          <cell r="E361" t="str">
            <v>אבזרים 2016</v>
          </cell>
          <cell r="F361" t="str">
            <v>R</v>
          </cell>
          <cell r="G361" t="str">
            <v>י"ח</v>
          </cell>
          <cell r="H361" t="str">
            <v>2022</v>
          </cell>
          <cell r="I361" t="str">
            <v>ידיות לחלונות ודלתות</v>
          </cell>
        </row>
        <row r="362">
          <cell r="A362" t="str">
            <v>202221-099900</v>
          </cell>
          <cell r="B362" t="str">
            <v>ידית בעיצוב בלגי 'ונציה'</v>
          </cell>
          <cell r="C362" t="str">
            <v>פעיל</v>
          </cell>
          <cell r="D362" t="str">
            <v>Y</v>
          </cell>
          <cell r="E362" t="str">
            <v>אבזרים 2016</v>
          </cell>
          <cell r="F362" t="str">
            <v>R</v>
          </cell>
          <cell r="G362" t="str">
            <v>י"ח</v>
          </cell>
          <cell r="H362" t="str">
            <v>2022</v>
          </cell>
          <cell r="I362" t="str">
            <v>ידיות לחלונות ודלתות</v>
          </cell>
        </row>
        <row r="363">
          <cell r="A363" t="str">
            <v>202221-900512</v>
          </cell>
          <cell r="B363" t="str">
            <v>ידית בעיצוב בלגי 'ונציה'</v>
          </cell>
          <cell r="C363" t="str">
            <v>פעיל</v>
          </cell>
          <cell r="D363" t="str">
            <v>Y</v>
          </cell>
          <cell r="E363" t="str">
            <v>אבזרים 2016</v>
          </cell>
          <cell r="F363" t="str">
            <v>R</v>
          </cell>
          <cell r="G363" t="str">
            <v>י"ח</v>
          </cell>
          <cell r="H363" t="str">
            <v>2022</v>
          </cell>
          <cell r="I363" t="str">
            <v>ידיות לחלונות ודלתות</v>
          </cell>
        </row>
        <row r="364">
          <cell r="A364" t="str">
            <v>202221-900612</v>
          </cell>
          <cell r="B364" t="str">
            <v>ידית בעיצוב בלגי 'ונציה'</v>
          </cell>
          <cell r="C364" t="str">
            <v>פעיל</v>
          </cell>
          <cell r="D364" t="str">
            <v>Y</v>
          </cell>
          <cell r="E364" t="str">
            <v>אבזרים 2016</v>
          </cell>
          <cell r="F364" t="str">
            <v>R</v>
          </cell>
          <cell r="G364" t="str">
            <v>י"ח</v>
          </cell>
          <cell r="H364" t="str">
            <v>2022</v>
          </cell>
          <cell r="I364" t="str">
            <v>ידיות לחלונות ודלתות</v>
          </cell>
        </row>
        <row r="365">
          <cell r="A365" t="str">
            <v>202221-900712</v>
          </cell>
          <cell r="B365" t="str">
            <v>ידית בעיצוב בלגי 'ונציה'</v>
          </cell>
          <cell r="C365" t="str">
            <v>פעיל</v>
          </cell>
          <cell r="D365" t="str">
            <v>Y</v>
          </cell>
          <cell r="E365" t="str">
            <v>אבזרים 2016</v>
          </cell>
          <cell r="F365" t="str">
            <v>R</v>
          </cell>
          <cell r="G365" t="str">
            <v>י"ח</v>
          </cell>
          <cell r="H365" t="str">
            <v>2022</v>
          </cell>
          <cell r="I365" t="str">
            <v>ידיות לחלונות ודלתות</v>
          </cell>
        </row>
        <row r="366">
          <cell r="A366" t="str">
            <v>202221-901012</v>
          </cell>
          <cell r="B366" t="str">
            <v>ידית בעיצוב בלגי 'ונציה'</v>
          </cell>
          <cell r="C366" t="str">
            <v>פעיל</v>
          </cell>
          <cell r="D366" t="str">
            <v>Y</v>
          </cell>
          <cell r="E366" t="str">
            <v>אבזרים 2016</v>
          </cell>
          <cell r="F366" t="str">
            <v>R</v>
          </cell>
          <cell r="G366" t="str">
            <v>י"ח</v>
          </cell>
          <cell r="H366" t="str">
            <v>2022</v>
          </cell>
          <cell r="I366" t="str">
            <v>ידיות לחלונות ודלתות</v>
          </cell>
        </row>
        <row r="367">
          <cell r="A367" t="str">
            <v>202222-000000</v>
          </cell>
          <cell r="B367" t="str">
            <v>ידית לדלת בלגי אליס</v>
          </cell>
          <cell r="C367" t="str">
            <v>פעיל</v>
          </cell>
          <cell r="D367" t="str">
            <v>Y</v>
          </cell>
          <cell r="E367" t="str">
            <v>אבזרים 2016</v>
          </cell>
          <cell r="F367" t="str">
            <v>R</v>
          </cell>
          <cell r="G367" t="str">
            <v>י"ח</v>
          </cell>
          <cell r="H367" t="str">
            <v>2022</v>
          </cell>
          <cell r="I367" t="str">
            <v>ידיות לחלונות ודלתות</v>
          </cell>
        </row>
        <row r="368">
          <cell r="A368" t="str">
            <v>202222-099800</v>
          </cell>
          <cell r="B368" t="str">
            <v>ידית לדלת בלגי אליס</v>
          </cell>
          <cell r="C368" t="str">
            <v>פעיל</v>
          </cell>
          <cell r="D368" t="str">
            <v>Y</v>
          </cell>
          <cell r="E368" t="str">
            <v>אבזרים 2016</v>
          </cell>
          <cell r="F368" t="str">
            <v>R</v>
          </cell>
          <cell r="G368" t="str">
            <v>י"ח</v>
          </cell>
          <cell r="H368" t="str">
            <v>2022</v>
          </cell>
          <cell r="I368" t="str">
            <v>ידיות לחלונות ודלתות</v>
          </cell>
        </row>
        <row r="369">
          <cell r="A369" t="str">
            <v>202222-099900</v>
          </cell>
          <cell r="B369" t="str">
            <v>ידית לדלת בלגי אליס</v>
          </cell>
          <cell r="C369" t="str">
            <v>פעיל</v>
          </cell>
          <cell r="D369" t="str">
            <v>Y</v>
          </cell>
          <cell r="E369" t="str">
            <v>אבזרים 2016</v>
          </cell>
          <cell r="F369" t="str">
            <v>R</v>
          </cell>
          <cell r="G369" t="str">
            <v>י"ח</v>
          </cell>
          <cell r="H369" t="str">
            <v>2022</v>
          </cell>
          <cell r="I369" t="str">
            <v>ידיות לחלונות ודלתות</v>
          </cell>
        </row>
        <row r="370">
          <cell r="A370" t="str">
            <v>202222-900512</v>
          </cell>
          <cell r="B370" t="str">
            <v>ידית לדלת בלגי אליס</v>
          </cell>
          <cell r="C370" t="str">
            <v>פעיל</v>
          </cell>
          <cell r="D370" t="str">
            <v>Y</v>
          </cell>
          <cell r="E370" t="str">
            <v>אבזרים 2016</v>
          </cell>
          <cell r="F370" t="str">
            <v>R</v>
          </cell>
          <cell r="G370" t="str">
            <v>י"ח</v>
          </cell>
          <cell r="H370" t="str">
            <v>2022</v>
          </cell>
          <cell r="I370" t="str">
            <v>ידיות לחלונות ודלתות</v>
          </cell>
        </row>
        <row r="371">
          <cell r="A371" t="str">
            <v>202222-900612</v>
          </cell>
          <cell r="B371" t="str">
            <v>ידית לדלת בלגי אליס</v>
          </cell>
          <cell r="C371" t="str">
            <v>פעיל</v>
          </cell>
          <cell r="D371" t="str">
            <v>Y</v>
          </cell>
          <cell r="E371" t="str">
            <v>אבזרים 2016</v>
          </cell>
          <cell r="F371" t="str">
            <v>R</v>
          </cell>
          <cell r="G371" t="str">
            <v>י"ח</v>
          </cell>
          <cell r="H371" t="str">
            <v>2022</v>
          </cell>
          <cell r="I371" t="str">
            <v>ידיות לחלונות ודלתות</v>
          </cell>
        </row>
        <row r="372">
          <cell r="A372" t="str">
            <v>202222-901012</v>
          </cell>
          <cell r="B372" t="str">
            <v>ידית לדלת בלגי אליס</v>
          </cell>
          <cell r="C372" t="str">
            <v>פעיל</v>
          </cell>
          <cell r="D372" t="str">
            <v>Y</v>
          </cell>
          <cell r="E372" t="str">
            <v>אבזרים 2016</v>
          </cell>
          <cell r="F372" t="str">
            <v>R</v>
          </cell>
          <cell r="G372" t="str">
            <v>י"ח</v>
          </cell>
          <cell r="H372" t="str">
            <v>2022</v>
          </cell>
          <cell r="I372" t="str">
            <v>ידיות לחלונות ודלתות</v>
          </cell>
        </row>
        <row r="373">
          <cell r="A373" t="str">
            <v>202225-900512</v>
          </cell>
          <cell r="B373" t="str">
            <v>ידית ד.ק עם מפתח לוגי שחור</v>
          </cell>
          <cell r="C373" t="str">
            <v>פעיל</v>
          </cell>
          <cell r="D373" t="str">
            <v>Y</v>
          </cell>
          <cell r="E373" t="str">
            <v>אבזרים 2016</v>
          </cell>
          <cell r="F373" t="str">
            <v>R</v>
          </cell>
          <cell r="G373" t="str">
            <v>יח</v>
          </cell>
          <cell r="H373" t="str">
            <v>2022</v>
          </cell>
          <cell r="I373" t="str">
            <v>ידיות לחלונות ודלתות</v>
          </cell>
        </row>
        <row r="374">
          <cell r="A374" t="str">
            <v>202225LW-A</v>
          </cell>
          <cell r="B374" t="str">
            <v>ידית ד.ק עם מפתח לוגי לבן</v>
          </cell>
          <cell r="C374" t="str">
            <v>פעיל</v>
          </cell>
          <cell r="D374" t="str">
            <v>Y</v>
          </cell>
          <cell r="E374" t="str">
            <v>אבזרים 2016</v>
          </cell>
          <cell r="F374" t="str">
            <v>R</v>
          </cell>
          <cell r="G374" t="str">
            <v>יח</v>
          </cell>
          <cell r="H374" t="str">
            <v>2022</v>
          </cell>
          <cell r="I374" t="str">
            <v>ידיות לחלונות ודלתות</v>
          </cell>
        </row>
        <row r="375">
          <cell r="A375" t="str">
            <v>202227-900512</v>
          </cell>
          <cell r="B375" t="str">
            <v>ידית עם מפתח MF</v>
          </cell>
          <cell r="C375" t="str">
            <v>פעיל</v>
          </cell>
          <cell r="D375" t="str">
            <v>Y</v>
          </cell>
          <cell r="E375" t="str">
            <v>אבזרים 2016</v>
          </cell>
          <cell r="F375" t="str">
            <v>R</v>
          </cell>
          <cell r="G375" t="str">
            <v>י"ח</v>
          </cell>
          <cell r="H375" t="str">
            <v>2022</v>
          </cell>
          <cell r="I375" t="str">
            <v>ידיות לחלונות ודלתות</v>
          </cell>
        </row>
        <row r="376">
          <cell r="A376" t="str">
            <v>202243-000000</v>
          </cell>
          <cell r="B376" t="str">
            <v>ידית למנגנון דריי קיפ 104 מ"מ</v>
          </cell>
          <cell r="C376" t="str">
            <v>פעיל</v>
          </cell>
          <cell r="D376" t="str">
            <v>Y</v>
          </cell>
          <cell r="E376" t="str">
            <v>אבזרים 2016</v>
          </cell>
          <cell r="F376" t="str">
            <v>R</v>
          </cell>
          <cell r="G376" t="str">
            <v>י"ח</v>
          </cell>
          <cell r="H376" t="str">
            <v>2022</v>
          </cell>
          <cell r="I376" t="str">
            <v>ידיות לחלונות ודלתות</v>
          </cell>
        </row>
        <row r="377">
          <cell r="A377" t="str">
            <v>202243-101312</v>
          </cell>
          <cell r="B377" t="str">
            <v>ידית למנגנון דריי קיפ 104 מ"מ</v>
          </cell>
          <cell r="C377" t="str">
            <v>פעיל</v>
          </cell>
          <cell r="D377" t="str">
            <v>Y</v>
          </cell>
          <cell r="E377" t="str">
            <v>אבזרים 2016</v>
          </cell>
          <cell r="F377" t="str">
            <v>R</v>
          </cell>
          <cell r="G377" t="str">
            <v>י"ח</v>
          </cell>
          <cell r="H377" t="str">
            <v>2022</v>
          </cell>
          <cell r="I377" t="str">
            <v>ידיות לחלונות ודלתות</v>
          </cell>
        </row>
        <row r="378">
          <cell r="A378" t="str">
            <v>202243-900112</v>
          </cell>
          <cell r="B378" t="str">
            <v>ידית למנגנון דריי קיפ 104 מ"מ</v>
          </cell>
          <cell r="C378" t="str">
            <v>פעיל</v>
          </cell>
          <cell r="D378" t="str">
            <v>Y</v>
          </cell>
          <cell r="E378" t="str">
            <v>אבזרים 2016</v>
          </cell>
          <cell r="F378" t="str">
            <v>R</v>
          </cell>
          <cell r="G378" t="str">
            <v>י"ח</v>
          </cell>
          <cell r="H378" t="str">
            <v>2022</v>
          </cell>
          <cell r="I378" t="str">
            <v>ידיות לחלונות ודלתות</v>
          </cell>
        </row>
        <row r="379">
          <cell r="A379" t="str">
            <v>202243-900512</v>
          </cell>
          <cell r="B379" t="str">
            <v>ידית למנגנון דריי קיפ 104 מ"מ</v>
          </cell>
          <cell r="C379" t="str">
            <v>פעיל</v>
          </cell>
          <cell r="D379" t="str">
            <v>Y</v>
          </cell>
          <cell r="E379" t="str">
            <v>אבזרים 2016</v>
          </cell>
          <cell r="F379" t="str">
            <v>R</v>
          </cell>
          <cell r="G379" t="str">
            <v>י"ח</v>
          </cell>
          <cell r="H379" t="str">
            <v>2022</v>
          </cell>
          <cell r="I379" t="str">
            <v>ידיות לחלונות ודלתות</v>
          </cell>
        </row>
        <row r="380">
          <cell r="A380" t="str">
            <v>202243-900612</v>
          </cell>
          <cell r="B380" t="str">
            <v>ידית למנגנון דריי קיפ 104 מ"מ</v>
          </cell>
          <cell r="C380" t="str">
            <v>פעיל</v>
          </cell>
          <cell r="D380" t="str">
            <v>Y</v>
          </cell>
          <cell r="E380" t="str">
            <v>אבזרים 2016</v>
          </cell>
          <cell r="F380" t="str">
            <v>R</v>
          </cell>
          <cell r="G380" t="str">
            <v>י"ח</v>
          </cell>
          <cell r="H380" t="str">
            <v>2022</v>
          </cell>
          <cell r="I380" t="str">
            <v>ידיות לחלונות ודלתות</v>
          </cell>
        </row>
        <row r="381">
          <cell r="A381" t="str">
            <v>202243-901012</v>
          </cell>
          <cell r="B381" t="str">
            <v>ידית למנגנון דריי קיפ 104 מ"מ</v>
          </cell>
          <cell r="C381" t="str">
            <v>פעיל</v>
          </cell>
          <cell r="D381" t="str">
            <v>Y</v>
          </cell>
          <cell r="E381" t="str">
            <v>אבזרים 2016</v>
          </cell>
          <cell r="F381" t="str">
            <v>R</v>
          </cell>
          <cell r="G381" t="str">
            <v>י"ח</v>
          </cell>
          <cell r="H381" t="str">
            <v>2022</v>
          </cell>
          <cell r="I381" t="str">
            <v>ידיות לחלונות ודלתות</v>
          </cell>
        </row>
        <row r="382">
          <cell r="A382" t="str">
            <v>202246-000000</v>
          </cell>
          <cell r="B382" t="str">
            <v>ידית סיבובית "נובה"</v>
          </cell>
          <cell r="C382" t="str">
            <v>פעיל</v>
          </cell>
          <cell r="D382" t="str">
            <v>Y</v>
          </cell>
          <cell r="E382" t="str">
            <v>אבזרים 2016</v>
          </cell>
          <cell r="F382" t="str">
            <v>R</v>
          </cell>
          <cell r="G382" t="str">
            <v>יח</v>
          </cell>
          <cell r="H382" t="str">
            <v>2022</v>
          </cell>
          <cell r="I382" t="str">
            <v>ידיות לחלונות ודלתות</v>
          </cell>
        </row>
        <row r="383">
          <cell r="A383" t="str">
            <v>202246-900612</v>
          </cell>
          <cell r="B383" t="str">
            <v>ידית סיבובית "נובה"</v>
          </cell>
          <cell r="C383" t="str">
            <v>פעיל</v>
          </cell>
          <cell r="D383" t="str">
            <v>Y</v>
          </cell>
          <cell r="E383" t="str">
            <v>אבזרים 2016</v>
          </cell>
          <cell r="F383" t="str">
            <v>R</v>
          </cell>
          <cell r="G383" t="str">
            <v>יח</v>
          </cell>
          <cell r="H383" t="str">
            <v>2022</v>
          </cell>
          <cell r="I383" t="str">
            <v>ידיות לחלונות ודלתות</v>
          </cell>
        </row>
        <row r="384">
          <cell r="A384" t="str">
            <v>202252-000000</v>
          </cell>
          <cell r="B384" t="str">
            <v>סט ידיות חצי קפיצית</v>
          </cell>
          <cell r="C384" t="str">
            <v>פעיל</v>
          </cell>
          <cell r="D384" t="str">
            <v>Y</v>
          </cell>
          <cell r="E384" t="str">
            <v>אבזרים 2016</v>
          </cell>
          <cell r="F384" t="str">
            <v>R</v>
          </cell>
          <cell r="G384" t="str">
            <v>סט</v>
          </cell>
          <cell r="H384" t="str">
            <v>2022</v>
          </cell>
          <cell r="I384" t="str">
            <v>ידיות לחלונות ודלתות</v>
          </cell>
        </row>
        <row r="385">
          <cell r="A385" t="str">
            <v>202252-101312</v>
          </cell>
          <cell r="B385" t="str">
            <v>סט ידיות חצי קפיצית</v>
          </cell>
          <cell r="C385" t="str">
            <v>פעיל</v>
          </cell>
          <cell r="D385" t="str">
            <v>Y</v>
          </cell>
          <cell r="E385" t="str">
            <v>אבזרים 2016</v>
          </cell>
          <cell r="F385" t="str">
            <v>R</v>
          </cell>
          <cell r="G385" t="str">
            <v>סט</v>
          </cell>
          <cell r="H385" t="str">
            <v>2022</v>
          </cell>
          <cell r="I385" t="str">
            <v>ידיות לחלונות ודלתות</v>
          </cell>
        </row>
        <row r="386">
          <cell r="A386" t="str">
            <v>202252-722312</v>
          </cell>
          <cell r="B386" t="str">
            <v>סט ידיות חצי קפיצית</v>
          </cell>
          <cell r="C386" t="str">
            <v>פעיל</v>
          </cell>
          <cell r="D386" t="str">
            <v>Y</v>
          </cell>
          <cell r="E386" t="str">
            <v>אבזרים 2016</v>
          </cell>
          <cell r="F386" t="str">
            <v>R</v>
          </cell>
          <cell r="G386" t="str">
            <v>סט</v>
          </cell>
          <cell r="H386" t="str">
            <v>2022</v>
          </cell>
          <cell r="I386" t="str">
            <v>ידיות לחלונות ודלתות</v>
          </cell>
        </row>
        <row r="387">
          <cell r="A387" t="str">
            <v>202252-900512</v>
          </cell>
          <cell r="B387" t="str">
            <v>סט ידיות חצי קפיצית</v>
          </cell>
          <cell r="C387" t="str">
            <v>פעיל</v>
          </cell>
          <cell r="D387" t="str">
            <v>Y</v>
          </cell>
          <cell r="E387" t="str">
            <v>אבזרים 2016</v>
          </cell>
          <cell r="F387" t="str">
            <v>R</v>
          </cell>
          <cell r="G387" t="str">
            <v>סט</v>
          </cell>
          <cell r="H387" t="str">
            <v>2022</v>
          </cell>
          <cell r="I387" t="str">
            <v>ידיות לחלונות ודלתות</v>
          </cell>
        </row>
        <row r="388">
          <cell r="A388" t="str">
            <v>202252-900612</v>
          </cell>
          <cell r="B388" t="str">
            <v>סט ידיות חצי קפיצית</v>
          </cell>
          <cell r="C388" t="str">
            <v>פעיל</v>
          </cell>
          <cell r="D388" t="str">
            <v>Y</v>
          </cell>
          <cell r="E388" t="str">
            <v>אבזרים 2016</v>
          </cell>
          <cell r="F388" t="str">
            <v>R</v>
          </cell>
          <cell r="G388" t="str">
            <v>סט</v>
          </cell>
          <cell r="H388" t="str">
            <v>2022</v>
          </cell>
          <cell r="I388" t="str">
            <v>ידיות לחלונות ודלתות</v>
          </cell>
        </row>
        <row r="389">
          <cell r="A389" t="str">
            <v>202252-900712</v>
          </cell>
          <cell r="B389" t="str">
            <v>סט ידיות חצי קפיצית</v>
          </cell>
          <cell r="C389" t="str">
            <v>פעיל</v>
          </cell>
          <cell r="D389" t="str">
            <v>Y</v>
          </cell>
          <cell r="E389" t="str">
            <v>אבזרים 2016</v>
          </cell>
          <cell r="F389" t="str">
            <v>R</v>
          </cell>
          <cell r="G389" t="str">
            <v>סט</v>
          </cell>
          <cell r="H389" t="str">
            <v>2022</v>
          </cell>
          <cell r="I389" t="str">
            <v>ידיות לחלונות ודלתות</v>
          </cell>
        </row>
        <row r="390">
          <cell r="A390" t="str">
            <v>202252-901012</v>
          </cell>
          <cell r="B390" t="str">
            <v>סט ידיות חצי קפיצית</v>
          </cell>
          <cell r="C390" t="str">
            <v>פעיל</v>
          </cell>
          <cell r="D390" t="str">
            <v>Y</v>
          </cell>
          <cell r="E390" t="str">
            <v>אבזרים 2016</v>
          </cell>
          <cell r="F390" t="str">
            <v>R</v>
          </cell>
          <cell r="G390" t="str">
            <v>סט</v>
          </cell>
          <cell r="H390" t="str">
            <v>2022</v>
          </cell>
          <cell r="I390" t="str">
            <v>ידיות לחלונות ודלתות</v>
          </cell>
        </row>
        <row r="391">
          <cell r="A391" t="str">
            <v>202252-901612</v>
          </cell>
          <cell r="B391" t="str">
            <v>סט ידיות חצי קפיצית</v>
          </cell>
          <cell r="C391" t="str">
            <v>פעיל</v>
          </cell>
          <cell r="D391" t="str">
            <v>Y</v>
          </cell>
          <cell r="E391" t="str">
            <v>אבזרים 2016</v>
          </cell>
          <cell r="F391" t="str">
            <v>R</v>
          </cell>
          <cell r="G391" t="str">
            <v>סט</v>
          </cell>
          <cell r="H391" t="str">
            <v>2022</v>
          </cell>
          <cell r="I391" t="str">
            <v>ידיות לחלונות ודלתות</v>
          </cell>
        </row>
        <row r="392">
          <cell r="A392" t="str">
            <v>202256-000000</v>
          </cell>
          <cell r="B392" t="str">
            <v>ידית לד.ק.סיגניה -MF</v>
          </cell>
          <cell r="C392" t="str">
            <v>פעיל</v>
          </cell>
          <cell r="D392" t="str">
            <v>Y</v>
          </cell>
          <cell r="E392" t="str">
            <v>אבזרים 2016</v>
          </cell>
          <cell r="F392" t="str">
            <v>R</v>
          </cell>
          <cell r="G392" t="str">
            <v>י"ח</v>
          </cell>
          <cell r="H392" t="str">
            <v>2022</v>
          </cell>
          <cell r="I392" t="str">
            <v>ידיות לחלונות ודלתות</v>
          </cell>
        </row>
        <row r="393">
          <cell r="A393" t="str">
            <v>202256-002600</v>
          </cell>
          <cell r="B393" t="str">
            <v>ידית לד.ק.סיגניה -MF</v>
          </cell>
          <cell r="C393" t="str">
            <v>פעיל</v>
          </cell>
          <cell r="D393" t="str">
            <v>Y</v>
          </cell>
          <cell r="E393" t="str">
            <v>אבזרים 2016</v>
          </cell>
          <cell r="F393" t="str">
            <v>R</v>
          </cell>
          <cell r="G393" t="str">
            <v>י"ח</v>
          </cell>
          <cell r="H393" t="str">
            <v>2022</v>
          </cell>
          <cell r="I393" t="str">
            <v>ידיות לחלונות ודלתות</v>
          </cell>
        </row>
        <row r="394">
          <cell r="A394" t="str">
            <v>202256-010100</v>
          </cell>
          <cell r="B394" t="str">
            <v>ידית לד.ק.סיגניה -MF</v>
          </cell>
          <cell r="C394" t="str">
            <v>פעיל</v>
          </cell>
          <cell r="D394" t="str">
            <v>Y</v>
          </cell>
          <cell r="E394" t="str">
            <v>אבזרים 2016</v>
          </cell>
          <cell r="F394" t="str">
            <v>R</v>
          </cell>
          <cell r="G394" t="str">
            <v>י"ח</v>
          </cell>
          <cell r="H394" t="str">
            <v>2022</v>
          </cell>
          <cell r="I394" t="str">
            <v>ידיות לחלונות ודלתות</v>
          </cell>
        </row>
        <row r="395">
          <cell r="A395" t="str">
            <v>202256-900512</v>
          </cell>
          <cell r="B395" t="str">
            <v>ידית לד.ק.סיגניה -MF</v>
          </cell>
          <cell r="C395" t="str">
            <v>פעיל</v>
          </cell>
          <cell r="D395" t="str">
            <v>Y</v>
          </cell>
          <cell r="E395" t="str">
            <v>אבזרים 2016</v>
          </cell>
          <cell r="F395" t="str">
            <v>R</v>
          </cell>
          <cell r="G395" t="str">
            <v>י"ח</v>
          </cell>
          <cell r="H395" t="str">
            <v>2022</v>
          </cell>
          <cell r="I395" t="str">
            <v>ידיות לחלונות ודלתות</v>
          </cell>
        </row>
        <row r="396">
          <cell r="A396" t="str">
            <v>202256-900612</v>
          </cell>
          <cell r="B396" t="str">
            <v>ידית לד.ק.סיגניה -MF</v>
          </cell>
          <cell r="C396" t="str">
            <v>פעיל</v>
          </cell>
          <cell r="D396" t="str">
            <v>Y</v>
          </cell>
          <cell r="E396" t="str">
            <v>אבזרים 2016</v>
          </cell>
          <cell r="F396" t="str">
            <v>R</v>
          </cell>
          <cell r="G396" t="str">
            <v>י"ח</v>
          </cell>
          <cell r="H396" t="str">
            <v>2022</v>
          </cell>
          <cell r="I396" t="str">
            <v>ידיות לחלונות ודלתות</v>
          </cell>
        </row>
        <row r="397">
          <cell r="A397" t="str">
            <v>202257-000000</v>
          </cell>
          <cell r="B397" t="str">
            <v>ידית COMFORT</v>
          </cell>
          <cell r="C397" t="str">
            <v>פעיל</v>
          </cell>
          <cell r="D397" t="str">
            <v>Y</v>
          </cell>
          <cell r="E397" t="str">
            <v>אבזרים 2016</v>
          </cell>
          <cell r="F397" t="str">
            <v>R</v>
          </cell>
          <cell r="G397" t="str">
            <v>י"ח</v>
          </cell>
          <cell r="H397" t="str">
            <v>2022</v>
          </cell>
          <cell r="I397" t="str">
            <v>ידיות לחלונות ודלתות</v>
          </cell>
        </row>
        <row r="398">
          <cell r="A398" t="str">
            <v>202257-101312</v>
          </cell>
          <cell r="B398" t="str">
            <v>ידית COMFORT</v>
          </cell>
          <cell r="C398" t="str">
            <v>פעיל</v>
          </cell>
          <cell r="D398" t="str">
            <v>Y</v>
          </cell>
          <cell r="E398" t="str">
            <v>אבזרים 2016</v>
          </cell>
          <cell r="F398" t="str">
            <v>R</v>
          </cell>
          <cell r="G398" t="str">
            <v>י"ח</v>
          </cell>
          <cell r="H398" t="str">
            <v>2022</v>
          </cell>
          <cell r="I398" t="str">
            <v>ידיות לחלונות ודלתות</v>
          </cell>
        </row>
        <row r="399">
          <cell r="A399" t="str">
            <v>202257-900512</v>
          </cell>
          <cell r="B399" t="str">
            <v>ידית COMFORT</v>
          </cell>
          <cell r="C399" t="str">
            <v>פעיל</v>
          </cell>
          <cell r="D399" t="str">
            <v>Y</v>
          </cell>
          <cell r="E399" t="str">
            <v>אבזרים 2016</v>
          </cell>
          <cell r="F399" t="str">
            <v>R</v>
          </cell>
          <cell r="G399" t="str">
            <v>י"ח</v>
          </cell>
          <cell r="H399" t="str">
            <v>2022</v>
          </cell>
          <cell r="I399" t="str">
            <v>ידיות לחלונות ודלתות</v>
          </cell>
        </row>
        <row r="400">
          <cell r="A400" t="str">
            <v>202257-900612</v>
          </cell>
          <cell r="B400" t="str">
            <v>ידית COMFORT</v>
          </cell>
          <cell r="C400" t="str">
            <v>פעיל</v>
          </cell>
          <cell r="D400" t="str">
            <v>Y</v>
          </cell>
          <cell r="E400" t="str">
            <v>אבזרים 2016</v>
          </cell>
          <cell r="F400" t="str">
            <v>R</v>
          </cell>
          <cell r="G400" t="str">
            <v>י"ח</v>
          </cell>
          <cell r="H400" t="str">
            <v>2022</v>
          </cell>
          <cell r="I400" t="str">
            <v>ידיות לחלונות ודלתות</v>
          </cell>
        </row>
        <row r="401">
          <cell r="A401" t="str">
            <v>202257-900712</v>
          </cell>
          <cell r="B401" t="str">
            <v>ידית COMFORT</v>
          </cell>
          <cell r="C401" t="str">
            <v>פעיל</v>
          </cell>
          <cell r="D401" t="str">
            <v>Y</v>
          </cell>
          <cell r="E401" t="str">
            <v>אבזרים 2016</v>
          </cell>
          <cell r="F401" t="str">
            <v>R</v>
          </cell>
          <cell r="G401" t="str">
            <v>י"ח</v>
          </cell>
          <cell r="H401" t="str">
            <v>2022</v>
          </cell>
          <cell r="I401" t="str">
            <v>ידיות לחלונות ודלתות</v>
          </cell>
        </row>
        <row r="402">
          <cell r="A402" t="str">
            <v>202257-901012</v>
          </cell>
          <cell r="B402" t="str">
            <v>ידית COMFORT</v>
          </cell>
          <cell r="C402" t="str">
            <v>פעיל</v>
          </cell>
          <cell r="D402" t="str">
            <v>Y</v>
          </cell>
          <cell r="E402" t="str">
            <v>אבזרים 2016</v>
          </cell>
          <cell r="F402" t="str">
            <v>R</v>
          </cell>
          <cell r="G402" t="str">
            <v>י"ח</v>
          </cell>
          <cell r="H402" t="str">
            <v>2022</v>
          </cell>
          <cell r="I402" t="str">
            <v>ידיות לחלונות ודלתות</v>
          </cell>
        </row>
        <row r="403">
          <cell r="A403" t="str">
            <v>202258-900512</v>
          </cell>
          <cell r="B403" t="str">
            <v>גוף לידית יוניקה עם מפתח</v>
          </cell>
          <cell r="C403" t="str">
            <v>פעיל</v>
          </cell>
          <cell r="D403" t="str">
            <v>Y</v>
          </cell>
          <cell r="E403" t="str">
            <v>אבזרים 2016</v>
          </cell>
          <cell r="F403" t="str">
            <v>R</v>
          </cell>
          <cell r="G403" t="str">
            <v>יח</v>
          </cell>
          <cell r="H403" t="str">
            <v>2022</v>
          </cell>
          <cell r="I403" t="str">
            <v>ידיות לחלונות ודלתות</v>
          </cell>
        </row>
        <row r="404">
          <cell r="A404" t="str">
            <v>202261-900512</v>
          </cell>
          <cell r="B404" t="str">
            <v>שנפר הרכבה חיצונית</v>
          </cell>
          <cell r="C404" t="str">
            <v>פעיל</v>
          </cell>
          <cell r="D404" t="str">
            <v>Y</v>
          </cell>
          <cell r="E404" t="str">
            <v>אבזרים 2016</v>
          </cell>
          <cell r="F404" t="str">
            <v>R</v>
          </cell>
          <cell r="G404" t="str">
            <v>סט</v>
          </cell>
          <cell r="H404" t="str">
            <v>2022</v>
          </cell>
          <cell r="I404" t="str">
            <v>ידיות לחלונות ודלתות</v>
          </cell>
        </row>
        <row r="405">
          <cell r="A405" t="str">
            <v>202262-000000</v>
          </cell>
          <cell r="B405" t="str">
            <v>ידית לחלון פתיחה MF</v>
          </cell>
          <cell r="C405" t="str">
            <v>פעיל</v>
          </cell>
          <cell r="D405" t="str">
            <v>Y</v>
          </cell>
          <cell r="E405" t="str">
            <v>אבזרים 2016</v>
          </cell>
          <cell r="F405" t="str">
            <v>R</v>
          </cell>
          <cell r="G405" t="str">
            <v>י"ח</v>
          </cell>
          <cell r="H405" t="str">
            <v>2022</v>
          </cell>
          <cell r="I405" t="str">
            <v>ידיות לחלונות ודלתות</v>
          </cell>
        </row>
        <row r="406">
          <cell r="A406" t="str">
            <v>202262-900512</v>
          </cell>
          <cell r="B406" t="str">
            <v>ידית לחלון פתיחה MF</v>
          </cell>
          <cell r="C406" t="str">
            <v>פעיל</v>
          </cell>
          <cell r="D406" t="str">
            <v>Y</v>
          </cell>
          <cell r="E406" t="str">
            <v>אבזרים 2016</v>
          </cell>
          <cell r="F406" t="str">
            <v>R</v>
          </cell>
          <cell r="G406" t="str">
            <v>י"ח</v>
          </cell>
          <cell r="H406" t="str">
            <v>2022</v>
          </cell>
          <cell r="I406" t="str">
            <v>ידיות לחלונות ודלתות</v>
          </cell>
        </row>
        <row r="407">
          <cell r="A407" t="str">
            <v>202262-901012</v>
          </cell>
          <cell r="B407" t="str">
            <v>ידית לחלון פתיחה MF</v>
          </cell>
          <cell r="C407" t="str">
            <v>פעיל</v>
          </cell>
          <cell r="D407" t="str">
            <v>Y</v>
          </cell>
          <cell r="E407" t="str">
            <v>אבזרים 2016</v>
          </cell>
          <cell r="F407" t="str">
            <v>R</v>
          </cell>
          <cell r="G407" t="str">
            <v>י"ח</v>
          </cell>
          <cell r="H407" t="str">
            <v>2022</v>
          </cell>
          <cell r="I407" t="str">
            <v>ידיות לחלונות ודלתות</v>
          </cell>
        </row>
        <row r="408">
          <cell r="A408" t="str">
            <v>202272-000000</v>
          </cell>
          <cell r="B408" t="str">
            <v>ידית נסתרת עם מנוף 'מניגו'</v>
          </cell>
          <cell r="C408" t="str">
            <v>פעיל</v>
          </cell>
          <cell r="D408" t="str">
            <v>Y</v>
          </cell>
          <cell r="E408" t="str">
            <v>אבזרים 2016</v>
          </cell>
          <cell r="F408" t="str">
            <v>R</v>
          </cell>
          <cell r="G408" t="str">
            <v>י"ח</v>
          </cell>
          <cell r="H408" t="str">
            <v>2022</v>
          </cell>
          <cell r="I408" t="str">
            <v>ידיות לחלונות ודלתות</v>
          </cell>
        </row>
        <row r="409">
          <cell r="A409" t="str">
            <v>202272-099800</v>
          </cell>
          <cell r="B409" t="str">
            <v>ידית נסתרת עם מנוף 'מניגו'</v>
          </cell>
          <cell r="C409" t="str">
            <v>פעיל</v>
          </cell>
          <cell r="D409" t="str">
            <v>Y</v>
          </cell>
          <cell r="E409" t="str">
            <v>אבזרים 2016</v>
          </cell>
          <cell r="F409" t="str">
            <v>R</v>
          </cell>
          <cell r="G409" t="str">
            <v>י"ח</v>
          </cell>
          <cell r="H409" t="str">
            <v>2022</v>
          </cell>
          <cell r="I409" t="str">
            <v>ידיות לחלונות ודלתות</v>
          </cell>
        </row>
        <row r="410">
          <cell r="A410" t="str">
            <v>202272-099900</v>
          </cell>
          <cell r="B410" t="str">
            <v>ידית נסתרת עם מנוף 'מניגו'</v>
          </cell>
          <cell r="C410" t="str">
            <v>פעיל</v>
          </cell>
          <cell r="D410" t="str">
            <v>Y</v>
          </cell>
          <cell r="E410" t="str">
            <v>אבזרים 2016</v>
          </cell>
          <cell r="F410" t="str">
            <v>R</v>
          </cell>
          <cell r="G410" t="str">
            <v>י"ח</v>
          </cell>
          <cell r="H410" t="str">
            <v>2022</v>
          </cell>
          <cell r="I410" t="str">
            <v>ידיות לחלונות ודלתות</v>
          </cell>
        </row>
        <row r="411">
          <cell r="A411" t="str">
            <v>202272-101312</v>
          </cell>
          <cell r="B411" t="str">
            <v>ידית נסתרת עם מנוף 'מניגו'</v>
          </cell>
          <cell r="C411" t="str">
            <v>פעיל</v>
          </cell>
          <cell r="D411" t="str">
            <v>Y</v>
          </cell>
          <cell r="E411" t="str">
            <v>אבזרים 2016</v>
          </cell>
          <cell r="F411" t="str">
            <v>R</v>
          </cell>
          <cell r="G411" t="str">
            <v>י"ח</v>
          </cell>
          <cell r="H411" t="str">
            <v>2022</v>
          </cell>
          <cell r="I411" t="str">
            <v>ידיות לחלונות ודלתות</v>
          </cell>
        </row>
        <row r="412">
          <cell r="A412" t="str">
            <v>202272-900512</v>
          </cell>
          <cell r="B412" t="str">
            <v>ידית נסתרת עם מנוף 'מניגו'</v>
          </cell>
          <cell r="C412" t="str">
            <v>פעיל</v>
          </cell>
          <cell r="D412" t="str">
            <v>Y</v>
          </cell>
          <cell r="E412" t="str">
            <v>אבזרים 2016</v>
          </cell>
          <cell r="F412" t="str">
            <v>R</v>
          </cell>
          <cell r="G412" t="str">
            <v>י"ח</v>
          </cell>
          <cell r="H412" t="str">
            <v>2022</v>
          </cell>
          <cell r="I412" t="str">
            <v>ידיות לחלונות ודלתות</v>
          </cell>
        </row>
        <row r="413">
          <cell r="A413" t="str">
            <v>202272-900612</v>
          </cell>
          <cell r="B413" t="str">
            <v>ידית נסתרת עם מנוף 'מניגו'</v>
          </cell>
          <cell r="C413" t="str">
            <v>פעיל</v>
          </cell>
          <cell r="D413" t="str">
            <v>Y</v>
          </cell>
          <cell r="E413" t="str">
            <v>אבזרים 2016</v>
          </cell>
          <cell r="F413" t="str">
            <v>R</v>
          </cell>
          <cell r="G413" t="str">
            <v>י"ח</v>
          </cell>
          <cell r="H413" t="str">
            <v>2022</v>
          </cell>
          <cell r="I413" t="str">
            <v>ידיות לחלונות ודלתות</v>
          </cell>
        </row>
        <row r="414">
          <cell r="A414" t="str">
            <v>202272-901012</v>
          </cell>
          <cell r="B414" t="str">
            <v>ידית נסתרת עם מנוף 'מניגו'</v>
          </cell>
          <cell r="C414" t="str">
            <v>פעיל</v>
          </cell>
          <cell r="D414" t="str">
            <v>Y</v>
          </cell>
          <cell r="E414" t="str">
            <v>אבזרים 2016</v>
          </cell>
          <cell r="F414" t="str">
            <v>R</v>
          </cell>
          <cell r="G414" t="str">
            <v>י"ח</v>
          </cell>
          <cell r="H414" t="str">
            <v>2022</v>
          </cell>
          <cell r="I414" t="str">
            <v>ידיות לחלונות ודלתות</v>
          </cell>
        </row>
        <row r="415">
          <cell r="A415" t="str">
            <v>202273-000000</v>
          </cell>
          <cell r="B415" t="str">
            <v>סט ידיות ללא צילנדר + דמי</v>
          </cell>
          <cell r="C415" t="str">
            <v>פעיל</v>
          </cell>
          <cell r="D415" t="str">
            <v>Y</v>
          </cell>
          <cell r="E415" t="str">
            <v>אבזרים 2016</v>
          </cell>
          <cell r="F415" t="str">
            <v>P</v>
          </cell>
          <cell r="G415" t="str">
            <v>סט</v>
          </cell>
          <cell r="H415" t="str">
            <v>2022</v>
          </cell>
          <cell r="I415" t="str">
            <v>ידיות לחלונות ודלתות</v>
          </cell>
        </row>
        <row r="416">
          <cell r="A416" t="str">
            <v>202273-032500</v>
          </cell>
          <cell r="B416" t="str">
            <v>סט ידיות ללא צילנדר + דמי-אנודיז</v>
          </cell>
          <cell r="C416" t="str">
            <v>פעיל</v>
          </cell>
          <cell r="D416" t="str">
            <v>Y</v>
          </cell>
          <cell r="E416" t="str">
            <v>אבזרים 2016</v>
          </cell>
          <cell r="F416" t="str">
            <v>P</v>
          </cell>
          <cell r="G416" t="str">
            <v>סט</v>
          </cell>
          <cell r="H416" t="str">
            <v>2022</v>
          </cell>
          <cell r="I416" t="str">
            <v>ידיות לחלונות ודלתות</v>
          </cell>
        </row>
        <row r="417">
          <cell r="A417" t="str">
            <v>202273-721812</v>
          </cell>
          <cell r="B417" t="str">
            <v>סט ידיות ללא צילנדר + דמי</v>
          </cell>
          <cell r="C417" t="str">
            <v>פעיל</v>
          </cell>
          <cell r="D417" t="str">
            <v>Y</v>
          </cell>
          <cell r="E417" t="str">
            <v>אבזרים 2016</v>
          </cell>
          <cell r="F417" t="str">
            <v>R</v>
          </cell>
          <cell r="G417" t="str">
            <v>סט</v>
          </cell>
          <cell r="H417" t="str">
            <v>2022</v>
          </cell>
          <cell r="I417" t="str">
            <v>ידיות לחלונות ודלתות</v>
          </cell>
        </row>
        <row r="418">
          <cell r="A418" t="str">
            <v>202273-900100</v>
          </cell>
          <cell r="B418" t="str">
            <v>סט ידיות ללא צילנדר + דמי</v>
          </cell>
          <cell r="C418" t="str">
            <v>פעיל</v>
          </cell>
          <cell r="D418" t="str">
            <v>Y</v>
          </cell>
          <cell r="E418" t="str">
            <v>אבזרים 2016</v>
          </cell>
          <cell r="F418" t="str">
            <v>R</v>
          </cell>
          <cell r="G418" t="str">
            <v>סט</v>
          </cell>
          <cell r="H418" t="str">
            <v>2022</v>
          </cell>
          <cell r="I418" t="str">
            <v>ידיות לחלונות ודלתות</v>
          </cell>
        </row>
        <row r="419">
          <cell r="A419" t="str">
            <v>202273-900512</v>
          </cell>
          <cell r="B419" t="str">
            <v>סט ידיות ללא צילנדר + דמי</v>
          </cell>
          <cell r="C419" t="str">
            <v>פעיל</v>
          </cell>
          <cell r="D419" t="str">
            <v>Y</v>
          </cell>
          <cell r="E419" t="str">
            <v>אבזרים 2016</v>
          </cell>
          <cell r="F419" t="str">
            <v>P</v>
          </cell>
          <cell r="G419" t="str">
            <v>סט</v>
          </cell>
          <cell r="H419" t="str">
            <v>2022</v>
          </cell>
          <cell r="I419" t="str">
            <v>ידיות לחלונות ודלתות</v>
          </cell>
        </row>
        <row r="420">
          <cell r="A420" t="str">
            <v>202273-900612</v>
          </cell>
          <cell r="B420" t="str">
            <v>סט ידיות ללא צילנדר + דמי</v>
          </cell>
          <cell r="C420" t="str">
            <v>פעיל</v>
          </cell>
          <cell r="D420" t="str">
            <v>Y</v>
          </cell>
          <cell r="E420" t="str">
            <v>אבזרים 2016</v>
          </cell>
          <cell r="F420" t="str">
            <v>P</v>
          </cell>
          <cell r="G420" t="str">
            <v>סט</v>
          </cell>
          <cell r="H420" t="str">
            <v>2022</v>
          </cell>
          <cell r="I420" t="str">
            <v>ידיות לחלונות ודלתות</v>
          </cell>
        </row>
        <row r="421">
          <cell r="A421" t="str">
            <v>202274-000000</v>
          </cell>
          <cell r="B421" t="str">
            <v>יות: זוג ידיות, מכסים,פין,ברגים"</v>
          </cell>
          <cell r="C421" t="str">
            <v>פעיל</v>
          </cell>
          <cell r="D421" t="str">
            <v>Y</v>
          </cell>
          <cell r="E421" t="str">
            <v>אבזרים 2016</v>
          </cell>
          <cell r="F421" t="str">
            <v>P</v>
          </cell>
          <cell r="G421" t="str">
            <v>סט</v>
          </cell>
          <cell r="H421" t="str">
            <v>2022</v>
          </cell>
          <cell r="I421" t="str">
            <v>ידיות לחלונות ודלתות</v>
          </cell>
        </row>
        <row r="422">
          <cell r="A422" t="str">
            <v>202282-000000</v>
          </cell>
          <cell r="B422" t="str">
            <v>ידית כפתור לסט יפנית</v>
          </cell>
          <cell r="C422" t="str">
            <v>פעיל</v>
          </cell>
          <cell r="D422" t="str">
            <v>Y</v>
          </cell>
          <cell r="E422" t="str">
            <v>אבזרים 2016</v>
          </cell>
          <cell r="F422" t="str">
            <v>P</v>
          </cell>
          <cell r="G422" t="str">
            <v>י"ח</v>
          </cell>
          <cell r="H422" t="str">
            <v>2022</v>
          </cell>
          <cell r="I422" t="str">
            <v>ידיות לחלונות ודלתות</v>
          </cell>
        </row>
        <row r="423">
          <cell r="A423" t="str">
            <v>202282-900500</v>
          </cell>
          <cell r="B423" t="str">
            <v>ידית יפני שחור ללא לוגו קליל</v>
          </cell>
          <cell r="C423" t="str">
            <v>פעיל</v>
          </cell>
          <cell r="D423" t="str">
            <v>Y</v>
          </cell>
          <cell r="E423" t="str">
            <v>אבזרים 2016</v>
          </cell>
          <cell r="F423" t="str">
            <v>R</v>
          </cell>
          <cell r="G423" t="str">
            <v>י"ח</v>
          </cell>
          <cell r="H423" t="str">
            <v>2022</v>
          </cell>
          <cell r="I423" t="str">
            <v>ידיות לחלונות ודלתות</v>
          </cell>
        </row>
        <row r="424">
          <cell r="A424" t="str">
            <v>202283-000000</v>
          </cell>
          <cell r="B424" t="str">
            <v>ידית מוסטת ימין לחלון פתיחה סמוי</v>
          </cell>
          <cell r="C424" t="str">
            <v>פעיל</v>
          </cell>
          <cell r="D424" t="str">
            <v>Y</v>
          </cell>
          <cell r="E424" t="str">
            <v>אבזרים 2016</v>
          </cell>
          <cell r="F424" t="str">
            <v>R</v>
          </cell>
          <cell r="G424" t="str">
            <v>י"ח</v>
          </cell>
          <cell r="H424" t="str">
            <v>2022</v>
          </cell>
          <cell r="I424" t="str">
            <v>ידיות לחלונות ודלתות</v>
          </cell>
        </row>
        <row r="425">
          <cell r="A425" t="str">
            <v>202283-701600</v>
          </cell>
          <cell r="B425" t="str">
            <v>ידית מוסטת ימין לחלון פתיחה סמוי</v>
          </cell>
          <cell r="C425" t="str">
            <v>פעיל</v>
          </cell>
          <cell r="D425" t="str">
            <v>Y</v>
          </cell>
          <cell r="E425" t="str">
            <v>אבזרים 2016</v>
          </cell>
          <cell r="F425" t="str">
            <v>R</v>
          </cell>
          <cell r="G425" t="str">
            <v>י"ח</v>
          </cell>
          <cell r="H425" t="str">
            <v>2022</v>
          </cell>
          <cell r="I425" t="str">
            <v>ידיות לחלונות ודלתות</v>
          </cell>
        </row>
        <row r="426">
          <cell r="A426" t="str">
            <v>202283-900500</v>
          </cell>
          <cell r="B426" t="str">
            <v>ידית מוסטת ימין לחלון פתיחה סמוי</v>
          </cell>
          <cell r="C426" t="str">
            <v>פעיל</v>
          </cell>
          <cell r="D426" t="str">
            <v>Y</v>
          </cell>
          <cell r="E426" t="str">
            <v>אבזרים 2016</v>
          </cell>
          <cell r="F426" t="str">
            <v>R</v>
          </cell>
          <cell r="G426" t="str">
            <v>י"ח</v>
          </cell>
          <cell r="H426" t="str">
            <v>2022</v>
          </cell>
          <cell r="I426" t="str">
            <v>ידיות לחלונות ודלתות</v>
          </cell>
        </row>
        <row r="427">
          <cell r="A427" t="str">
            <v>202283-900600</v>
          </cell>
          <cell r="B427" t="str">
            <v>ידית מוסטת ימין לחלון פתיחה סמוי</v>
          </cell>
          <cell r="C427" t="str">
            <v>פעיל</v>
          </cell>
          <cell r="D427" t="str">
            <v>Y</v>
          </cell>
          <cell r="E427" t="str">
            <v>אבזרים 2016</v>
          </cell>
          <cell r="F427" t="str">
            <v>R</v>
          </cell>
          <cell r="G427" t="str">
            <v>י"ח</v>
          </cell>
          <cell r="H427" t="str">
            <v>2022</v>
          </cell>
          <cell r="I427" t="str">
            <v>ידיות לחלונות ודלתות</v>
          </cell>
        </row>
        <row r="428">
          <cell r="A428" t="str">
            <v>202284-000000</v>
          </cell>
          <cell r="B428" t="str">
            <v>ידית ROTO לחלון סמוי</v>
          </cell>
          <cell r="C428" t="str">
            <v>פעיל</v>
          </cell>
          <cell r="D428" t="str">
            <v>Y</v>
          </cell>
          <cell r="E428" t="str">
            <v>אבזרים 2016</v>
          </cell>
          <cell r="F428" t="str">
            <v>R</v>
          </cell>
          <cell r="G428" t="str">
            <v>י"ח</v>
          </cell>
          <cell r="H428" t="str">
            <v>2022</v>
          </cell>
          <cell r="I428" t="str">
            <v>ידיות לחלונות ודלתות</v>
          </cell>
        </row>
        <row r="429">
          <cell r="A429" t="str">
            <v>202284-032500</v>
          </cell>
          <cell r="B429" t="str">
            <v>ידית ROTO לחלון סמוי</v>
          </cell>
          <cell r="C429" t="str">
            <v>פעיל</v>
          </cell>
          <cell r="D429" t="str">
            <v>Y</v>
          </cell>
          <cell r="E429" t="str">
            <v>אבזרים 2016</v>
          </cell>
          <cell r="F429" t="str">
            <v>R</v>
          </cell>
          <cell r="G429" t="str">
            <v>י"ח</v>
          </cell>
          <cell r="H429" t="str">
            <v>2022</v>
          </cell>
          <cell r="I429" t="str">
            <v>ידיות לחלונות ודלתות</v>
          </cell>
        </row>
        <row r="430">
          <cell r="A430" t="str">
            <v>202284-701200</v>
          </cell>
          <cell r="B430" t="str">
            <v>TOP HUNG HANDLE RAL 7012 MATT</v>
          </cell>
          <cell r="C430" t="str">
            <v>פעיל</v>
          </cell>
          <cell r="D430" t="str">
            <v>Y</v>
          </cell>
          <cell r="E430" t="str">
            <v>אבזרים 2016</v>
          </cell>
          <cell r="F430" t="str">
            <v>R</v>
          </cell>
          <cell r="G430" t="str">
            <v>י"ח</v>
          </cell>
          <cell r="H430" t="str">
            <v>2022</v>
          </cell>
          <cell r="I430" t="str">
            <v>ידיות לחלונות ודלתות</v>
          </cell>
        </row>
        <row r="431">
          <cell r="A431" t="str">
            <v>202284-900300</v>
          </cell>
          <cell r="B431" t="str">
            <v>ידית ROTO לחלון סמוי</v>
          </cell>
          <cell r="C431" t="str">
            <v>פעיל</v>
          </cell>
          <cell r="D431" t="str">
            <v>Y</v>
          </cell>
          <cell r="E431" t="str">
            <v>אבזרים 2016</v>
          </cell>
          <cell r="F431" t="str">
            <v>R</v>
          </cell>
          <cell r="G431" t="str">
            <v>י"ח</v>
          </cell>
          <cell r="H431" t="str">
            <v>2022</v>
          </cell>
          <cell r="I431" t="str">
            <v>ידיות לחלונות ודלתות</v>
          </cell>
        </row>
        <row r="432">
          <cell r="A432" t="str">
            <v>202284-900500</v>
          </cell>
          <cell r="B432" t="str">
            <v>ידית ROTO לחלון סמוי</v>
          </cell>
          <cell r="C432" t="str">
            <v>פעיל</v>
          </cell>
          <cell r="D432" t="str">
            <v>Y</v>
          </cell>
          <cell r="E432" t="str">
            <v>אבזרים 2016</v>
          </cell>
          <cell r="F432" t="str">
            <v>R</v>
          </cell>
          <cell r="G432" t="str">
            <v>י"ח</v>
          </cell>
          <cell r="H432" t="str">
            <v>2022</v>
          </cell>
          <cell r="I432" t="str">
            <v>ידיות לחלונות ודלתות</v>
          </cell>
        </row>
        <row r="433">
          <cell r="A433" t="str">
            <v>202284-900600</v>
          </cell>
          <cell r="B433" t="str">
            <v>ידית ROTO לחלון סמוי</v>
          </cell>
          <cell r="C433" t="str">
            <v>פעיל</v>
          </cell>
          <cell r="D433" t="str">
            <v>Y</v>
          </cell>
          <cell r="E433" t="str">
            <v>אבזרים 2016</v>
          </cell>
          <cell r="F433" t="str">
            <v>R</v>
          </cell>
          <cell r="G433" t="str">
            <v>י"ח</v>
          </cell>
          <cell r="H433" t="str">
            <v>2022</v>
          </cell>
          <cell r="I433" t="str">
            <v>ידיות לחלונות ודלתות</v>
          </cell>
        </row>
        <row r="434">
          <cell r="A434" t="str">
            <v>202284-901600</v>
          </cell>
          <cell r="B434" t="str">
            <v>ידית ROTO לחלון סמוי</v>
          </cell>
          <cell r="C434" t="str">
            <v>פעיל</v>
          </cell>
          <cell r="D434" t="str">
            <v>Y</v>
          </cell>
          <cell r="E434" t="str">
            <v>אבזרים 2016</v>
          </cell>
          <cell r="F434" t="str">
            <v>R</v>
          </cell>
          <cell r="G434" t="str">
            <v>י"ח</v>
          </cell>
          <cell r="H434" t="str">
            <v>2022</v>
          </cell>
          <cell r="I434" t="str">
            <v>ידיות לחלונות ודלתות</v>
          </cell>
        </row>
        <row r="435">
          <cell r="A435" t="str">
            <v>202287-900512</v>
          </cell>
          <cell r="B435" t="str">
            <v>ידית לבסיס 202286,202241</v>
          </cell>
          <cell r="C435" t="str">
            <v>פעיל</v>
          </cell>
          <cell r="D435" t="str">
            <v>Y</v>
          </cell>
          <cell r="E435" t="str">
            <v>אבזרים 2016</v>
          </cell>
          <cell r="F435" t="str">
            <v>R</v>
          </cell>
          <cell r="G435" t="str">
            <v>י"ח</v>
          </cell>
          <cell r="H435" t="str">
            <v>2022</v>
          </cell>
          <cell r="I435" t="str">
            <v>ידיות לחלונות ודלתות</v>
          </cell>
        </row>
        <row r="436">
          <cell r="A436" t="str">
            <v>202287-901012</v>
          </cell>
          <cell r="B436" t="str">
            <v>ידית לבסיס 202286,202241</v>
          </cell>
          <cell r="C436" t="str">
            <v>פעיל</v>
          </cell>
          <cell r="D436" t="str">
            <v>Y</v>
          </cell>
          <cell r="E436" t="str">
            <v>אבזרים 2016</v>
          </cell>
          <cell r="F436" t="str">
            <v>R</v>
          </cell>
          <cell r="G436" t="str">
            <v>י"ח</v>
          </cell>
          <cell r="H436" t="str">
            <v>2022</v>
          </cell>
          <cell r="I436" t="str">
            <v>ידיות לחלונות ודלתות</v>
          </cell>
        </row>
        <row r="437">
          <cell r="A437" t="str">
            <v>202292-000000</v>
          </cell>
          <cell r="B437" t="str">
            <v>ידית לחלון מרטילנה</v>
          </cell>
          <cell r="C437" t="str">
            <v>פעיל</v>
          </cell>
          <cell r="D437" t="str">
            <v>Y</v>
          </cell>
          <cell r="E437" t="str">
            <v>אבזרים 2016</v>
          </cell>
          <cell r="F437" t="str">
            <v>R</v>
          </cell>
          <cell r="G437" t="str">
            <v>י"ח</v>
          </cell>
          <cell r="H437" t="str">
            <v>2022</v>
          </cell>
          <cell r="I437" t="str">
            <v>ידיות לחלונות ודלתות</v>
          </cell>
        </row>
        <row r="438">
          <cell r="A438" t="str">
            <v>202292-101312</v>
          </cell>
          <cell r="B438" t="str">
            <v>ידית לחלון מרטילנה</v>
          </cell>
          <cell r="C438" t="str">
            <v>פעיל</v>
          </cell>
          <cell r="D438" t="str">
            <v>Y</v>
          </cell>
          <cell r="E438" t="str">
            <v>אבזרים 2016</v>
          </cell>
          <cell r="F438" t="str">
            <v>R</v>
          </cell>
          <cell r="G438" t="str">
            <v>י"ח</v>
          </cell>
          <cell r="H438" t="str">
            <v>2022</v>
          </cell>
          <cell r="I438" t="str">
            <v>ידיות לחלונות ודלתות</v>
          </cell>
        </row>
        <row r="439">
          <cell r="A439" t="str">
            <v>202292-701612</v>
          </cell>
          <cell r="B439" t="str">
            <v>ידית לחלון מרטילנה</v>
          </cell>
          <cell r="C439" t="str">
            <v>פעיל</v>
          </cell>
          <cell r="D439" t="str">
            <v>Y</v>
          </cell>
          <cell r="E439" t="str">
            <v>אבזרים 2016</v>
          </cell>
          <cell r="F439" t="str">
            <v>R</v>
          </cell>
          <cell r="G439" t="str">
            <v>י"ח</v>
          </cell>
          <cell r="H439" t="str">
            <v>2022</v>
          </cell>
          <cell r="I439" t="str">
            <v>ידיות לחלונות ודלתות</v>
          </cell>
        </row>
        <row r="440">
          <cell r="A440" t="str">
            <v>202292-704712</v>
          </cell>
          <cell r="B440" t="str">
            <v>ידית לחלון מרטילנה</v>
          </cell>
          <cell r="C440" t="str">
            <v>פעיל</v>
          </cell>
          <cell r="D440" t="str">
            <v>Y</v>
          </cell>
          <cell r="E440" t="str">
            <v>אבזרים 2016</v>
          </cell>
          <cell r="F440" t="str">
            <v>R</v>
          </cell>
          <cell r="G440" t="str">
            <v>י"ח</v>
          </cell>
          <cell r="H440" t="str">
            <v>2022</v>
          </cell>
          <cell r="I440" t="str">
            <v>ידיות לחלונות ודלתות</v>
          </cell>
        </row>
        <row r="441">
          <cell r="A441" t="str">
            <v>202292-722312</v>
          </cell>
          <cell r="B441" t="str">
            <v>ידית לחלון מרטילנה</v>
          </cell>
          <cell r="C441" t="str">
            <v>פעיל</v>
          </cell>
          <cell r="D441" t="str">
            <v>Y</v>
          </cell>
          <cell r="E441" t="str">
            <v>אבזרים 2016</v>
          </cell>
          <cell r="F441" t="str">
            <v>R</v>
          </cell>
          <cell r="G441" t="str">
            <v>י"ח</v>
          </cell>
          <cell r="H441" t="str">
            <v>2022</v>
          </cell>
          <cell r="I441" t="str">
            <v>ידיות לחלונות ודלתות</v>
          </cell>
        </row>
        <row r="442">
          <cell r="A442" t="str">
            <v>202292-900112</v>
          </cell>
          <cell r="B442" t="str">
            <v>ידית לחלון מרטילנה</v>
          </cell>
          <cell r="C442" t="str">
            <v>פעיל</v>
          </cell>
          <cell r="D442" t="str">
            <v>Y</v>
          </cell>
          <cell r="E442" t="str">
            <v>אבזרים 2016</v>
          </cell>
          <cell r="F442" t="str">
            <v>R</v>
          </cell>
          <cell r="G442" t="str">
            <v>י"ח</v>
          </cell>
          <cell r="H442" t="str">
            <v>2022</v>
          </cell>
          <cell r="I442" t="str">
            <v>ידיות לחלונות ודלתות</v>
          </cell>
        </row>
        <row r="443">
          <cell r="A443" t="str">
            <v>202292-900212</v>
          </cell>
          <cell r="B443" t="str">
            <v>ידית לחלון מרטילנה</v>
          </cell>
          <cell r="C443" t="str">
            <v>פעיל</v>
          </cell>
          <cell r="D443" t="str">
            <v>Y</v>
          </cell>
          <cell r="E443" t="str">
            <v>אבזרים 2016</v>
          </cell>
          <cell r="F443" t="str">
            <v>R</v>
          </cell>
          <cell r="G443" t="str">
            <v>י"ח</v>
          </cell>
          <cell r="H443" t="str">
            <v>2022</v>
          </cell>
          <cell r="I443" t="str">
            <v>ידיות לחלונות ודלתות</v>
          </cell>
        </row>
        <row r="444">
          <cell r="A444" t="str">
            <v>202292-900512</v>
          </cell>
          <cell r="B444" t="str">
            <v>ידית לחלון מרטילנה</v>
          </cell>
          <cell r="C444" t="str">
            <v>פעיל</v>
          </cell>
          <cell r="D444" t="str">
            <v>Y</v>
          </cell>
          <cell r="E444" t="str">
            <v>אבזרים 2016</v>
          </cell>
          <cell r="F444" t="str">
            <v>R</v>
          </cell>
          <cell r="G444" t="str">
            <v>י"ח</v>
          </cell>
          <cell r="H444" t="str">
            <v>2022</v>
          </cell>
          <cell r="I444" t="str">
            <v>ידיות לחלונות ודלתות</v>
          </cell>
        </row>
        <row r="445">
          <cell r="A445" t="str">
            <v>202292-900612</v>
          </cell>
          <cell r="B445" t="str">
            <v>ידית לחלון מרטילנה</v>
          </cell>
          <cell r="C445" t="str">
            <v>פעיל</v>
          </cell>
          <cell r="D445" t="str">
            <v>Y</v>
          </cell>
          <cell r="E445" t="str">
            <v>אבזרים 2016</v>
          </cell>
          <cell r="F445" t="str">
            <v>R</v>
          </cell>
          <cell r="G445" t="str">
            <v>י"ח</v>
          </cell>
          <cell r="H445" t="str">
            <v>2022</v>
          </cell>
          <cell r="I445" t="str">
            <v>ידיות לחלונות ודלתות</v>
          </cell>
        </row>
        <row r="446">
          <cell r="A446" t="str">
            <v>202292-900712</v>
          </cell>
          <cell r="B446" t="str">
            <v>ידית לחלון מרטילנה</v>
          </cell>
          <cell r="C446" t="str">
            <v>פעיל</v>
          </cell>
          <cell r="D446" t="str">
            <v>Y</v>
          </cell>
          <cell r="E446" t="str">
            <v>אבזרים 2016</v>
          </cell>
          <cell r="F446" t="str">
            <v>R</v>
          </cell>
          <cell r="G446" t="str">
            <v>י"ח</v>
          </cell>
          <cell r="H446" t="str">
            <v>2022</v>
          </cell>
          <cell r="I446" t="str">
            <v>ידיות לחלונות ודלתות</v>
          </cell>
        </row>
        <row r="447">
          <cell r="A447" t="str">
            <v>202292-901012</v>
          </cell>
          <cell r="B447" t="str">
            <v>ידית לחלון מרטילנה</v>
          </cell>
          <cell r="C447" t="str">
            <v>פעיל</v>
          </cell>
          <cell r="D447" t="str">
            <v>Y</v>
          </cell>
          <cell r="E447" t="str">
            <v>אבזרים 2016</v>
          </cell>
          <cell r="F447" t="str">
            <v>R</v>
          </cell>
          <cell r="G447" t="str">
            <v>י"ח</v>
          </cell>
          <cell r="H447" t="str">
            <v>2022</v>
          </cell>
          <cell r="I447" t="str">
            <v>ידיות לחלונות ודלתות</v>
          </cell>
        </row>
        <row r="448">
          <cell r="A448" t="str">
            <v>202292-901612</v>
          </cell>
          <cell r="B448" t="str">
            <v>ידית לחלון מרטילנה</v>
          </cell>
          <cell r="C448" t="str">
            <v>פעיל</v>
          </cell>
          <cell r="D448" t="str">
            <v>Y</v>
          </cell>
          <cell r="E448" t="str">
            <v>אבזרים 2016</v>
          </cell>
          <cell r="F448" t="str">
            <v>R</v>
          </cell>
          <cell r="G448" t="str">
            <v>י"ח</v>
          </cell>
          <cell r="H448" t="str">
            <v>2022</v>
          </cell>
          <cell r="I448" t="str">
            <v>ידיות לחלונות ודלתות</v>
          </cell>
        </row>
        <row r="449">
          <cell r="A449" t="str">
            <v>202293-000000</v>
          </cell>
          <cell r="B449" t="str">
            <v>ידית 'MARTELLINA' עם צילינדר</v>
          </cell>
          <cell r="C449" t="str">
            <v>פעיל</v>
          </cell>
          <cell r="D449" t="str">
            <v>Y</v>
          </cell>
          <cell r="E449" t="str">
            <v>אבזרים 2016</v>
          </cell>
          <cell r="F449" t="str">
            <v>R</v>
          </cell>
          <cell r="G449" t="str">
            <v>י"ח</v>
          </cell>
          <cell r="H449" t="str">
            <v>2022</v>
          </cell>
          <cell r="I449" t="str">
            <v>ידיות לחלונות ודלתות</v>
          </cell>
        </row>
        <row r="450">
          <cell r="A450" t="str">
            <v>202293-900512</v>
          </cell>
          <cell r="B450" t="str">
            <v>ידית 'MARTELLINA' עם צילינדר</v>
          </cell>
          <cell r="C450" t="str">
            <v>פעיל</v>
          </cell>
          <cell r="D450" t="str">
            <v>Y</v>
          </cell>
          <cell r="E450" t="str">
            <v>אבזרים 2016</v>
          </cell>
          <cell r="F450" t="str">
            <v>R</v>
          </cell>
          <cell r="G450" t="str">
            <v>י"ח</v>
          </cell>
          <cell r="H450" t="str">
            <v>2022</v>
          </cell>
          <cell r="I450" t="str">
            <v>ידיות לחלונות ודלתות</v>
          </cell>
        </row>
        <row r="451">
          <cell r="A451" t="str">
            <v>202293-900712</v>
          </cell>
          <cell r="B451" t="str">
            <v>ידית 'MARTELLINA' עם צילינדר</v>
          </cell>
          <cell r="C451" t="str">
            <v>פעיל</v>
          </cell>
          <cell r="D451" t="str">
            <v>Y</v>
          </cell>
          <cell r="E451" t="str">
            <v>אבזרים 2016</v>
          </cell>
          <cell r="F451" t="str">
            <v>R</v>
          </cell>
          <cell r="G451" t="str">
            <v>י"ח</v>
          </cell>
          <cell r="H451" t="str">
            <v>2022</v>
          </cell>
          <cell r="I451" t="str">
            <v>ידיות לחלונות ודלתות</v>
          </cell>
        </row>
        <row r="452">
          <cell r="A452" t="str">
            <v>202293-901612</v>
          </cell>
          <cell r="B452" t="str">
            <v>ידית 'MARTELLINA' עם צילינדר</v>
          </cell>
          <cell r="C452" t="str">
            <v>פעיל</v>
          </cell>
          <cell r="D452" t="str">
            <v>Y</v>
          </cell>
          <cell r="E452" t="str">
            <v>אבזרים 2016</v>
          </cell>
          <cell r="F452" t="str">
            <v>R</v>
          </cell>
          <cell r="G452" t="str">
            <v>י"ח</v>
          </cell>
          <cell r="H452" t="str">
            <v>2022</v>
          </cell>
          <cell r="I452" t="str">
            <v>ידיות לחלונות ודלתות</v>
          </cell>
        </row>
        <row r="453">
          <cell r="A453" t="str">
            <v>202298-000000</v>
          </cell>
          <cell r="B453" t="str">
            <v>זוג ידיות חצי קפיצית+שטוחה 36 מ"</v>
          </cell>
          <cell r="C453" t="str">
            <v>פעיל</v>
          </cell>
          <cell r="D453" t="str">
            <v>Y</v>
          </cell>
          <cell r="E453" t="str">
            <v>אבזרים 2016</v>
          </cell>
          <cell r="F453" t="str">
            <v>R</v>
          </cell>
          <cell r="G453" t="str">
            <v>י"ח</v>
          </cell>
          <cell r="H453" t="str">
            <v>2022</v>
          </cell>
          <cell r="I453" t="str">
            <v>ידיות לחלונות ודלתות</v>
          </cell>
        </row>
        <row r="454">
          <cell r="A454" t="str">
            <v>202299-000000</v>
          </cell>
          <cell r="B454" t="str">
            <v>סט ידיות עם צילינדר</v>
          </cell>
          <cell r="C454" t="str">
            <v>פעיל</v>
          </cell>
          <cell r="D454" t="str">
            <v>Y</v>
          </cell>
          <cell r="E454" t="str">
            <v>אבזרים 2016</v>
          </cell>
          <cell r="F454" t="str">
            <v>P</v>
          </cell>
          <cell r="G454" t="str">
            <v>סט</v>
          </cell>
          <cell r="H454" t="str">
            <v>2022</v>
          </cell>
          <cell r="I454" t="str">
            <v>ידיות לחלונות ודלתות</v>
          </cell>
        </row>
        <row r="455">
          <cell r="A455" t="str">
            <v>202299-900500</v>
          </cell>
          <cell r="B455" t="str">
            <v>סט ידיות עם צילינדר</v>
          </cell>
          <cell r="C455" t="str">
            <v>פעיל</v>
          </cell>
          <cell r="D455" t="str">
            <v>Y</v>
          </cell>
          <cell r="E455" t="str">
            <v>אבזרים 2016</v>
          </cell>
          <cell r="F455" t="str">
            <v>P</v>
          </cell>
          <cell r="G455" t="str">
            <v>סט</v>
          </cell>
          <cell r="H455" t="str">
            <v>2022</v>
          </cell>
          <cell r="I455" t="str">
            <v>ידיות לחלונות ודלתות</v>
          </cell>
        </row>
        <row r="456">
          <cell r="A456" t="str">
            <v>202302-000000</v>
          </cell>
          <cell r="B456" t="str">
            <v>מנעול לדלת רגיל 30 מ"מ</v>
          </cell>
          <cell r="C456" t="str">
            <v>פעיל</v>
          </cell>
          <cell r="D456" t="str">
            <v>Y</v>
          </cell>
          <cell r="E456" t="str">
            <v>אבזרים 2016</v>
          </cell>
          <cell r="F456" t="str">
            <v>R</v>
          </cell>
          <cell r="G456" t="str">
            <v>י"ח</v>
          </cell>
          <cell r="H456" t="str">
            <v>2023</v>
          </cell>
          <cell r="I456" t="str">
            <v>צילנדרים + מנעולים</v>
          </cell>
        </row>
        <row r="457">
          <cell r="A457" t="str">
            <v>202303-000000</v>
          </cell>
          <cell r="B457" t="str">
            <v>מנעול לדלת רגיל 35 מ'מ</v>
          </cell>
          <cell r="C457" t="str">
            <v>פעיל</v>
          </cell>
          <cell r="D457" t="str">
            <v>Y</v>
          </cell>
          <cell r="E457" t="str">
            <v>אבזרים 2016</v>
          </cell>
          <cell r="F457" t="str">
            <v>R</v>
          </cell>
          <cell r="G457" t="str">
            <v>י"ח</v>
          </cell>
          <cell r="H457" t="str">
            <v>2023</v>
          </cell>
          <cell r="I457" t="str">
            <v>צילנדרים + מנעולים</v>
          </cell>
        </row>
        <row r="458">
          <cell r="A458" t="str">
            <v>202305-000000</v>
          </cell>
          <cell r="B458" t="str">
            <v>מנעול חציץ</v>
          </cell>
          <cell r="C458" t="str">
            <v>פעיל</v>
          </cell>
          <cell r="D458" t="str">
            <v>Y</v>
          </cell>
          <cell r="E458" t="str">
            <v>אבזרים 2016</v>
          </cell>
          <cell r="F458" t="str">
            <v>R</v>
          </cell>
          <cell r="G458" t="str">
            <v>י"ח</v>
          </cell>
          <cell r="H458" t="str">
            <v>2023</v>
          </cell>
          <cell r="I458" t="str">
            <v>צילנדרים + מנעולים</v>
          </cell>
        </row>
        <row r="459">
          <cell r="A459" t="str">
            <v>202314-900512</v>
          </cell>
          <cell r="B459" t="str">
            <v>מנעול אגף בלי מפתח  "master" שחו</v>
          </cell>
          <cell r="C459" t="str">
            <v>פעיל</v>
          </cell>
          <cell r="E459" t="str">
            <v>אבזרים 2016</v>
          </cell>
          <cell r="F459" t="str">
            <v>R</v>
          </cell>
          <cell r="G459" t="str">
            <v>י"ח</v>
          </cell>
          <cell r="H459" t="str">
            <v>2023</v>
          </cell>
          <cell r="I459" t="str">
            <v>צילנדרים + מנעולים</v>
          </cell>
        </row>
        <row r="460">
          <cell r="A460" t="str">
            <v>202315-000000</v>
          </cell>
          <cell r="B460" t="str">
            <v>מפתח "מסטר" (יחיד) למנעול 202314</v>
          </cell>
          <cell r="C460" t="str">
            <v>פעיל</v>
          </cell>
          <cell r="D460" t="str">
            <v>Y</v>
          </cell>
          <cell r="E460" t="str">
            <v>אבזרים 2016</v>
          </cell>
          <cell r="F460" t="str">
            <v>R</v>
          </cell>
          <cell r="G460" t="str">
            <v>י"ח</v>
          </cell>
          <cell r="H460" t="str">
            <v>2023</v>
          </cell>
          <cell r="I460" t="str">
            <v>צילנדרים + מנעולים</v>
          </cell>
        </row>
        <row r="461">
          <cell r="A461" t="str">
            <v>202316-000000</v>
          </cell>
          <cell r="B461" t="str">
            <v>מנעול רב נקודתי</v>
          </cell>
          <cell r="C461" t="str">
            <v>פעיל</v>
          </cell>
          <cell r="D461" t="str">
            <v>Y</v>
          </cell>
          <cell r="E461" t="str">
            <v>אבזרים 2016</v>
          </cell>
          <cell r="F461" t="str">
            <v>R</v>
          </cell>
          <cell r="G461" t="str">
            <v>י"ח</v>
          </cell>
          <cell r="H461" t="str">
            <v>2023</v>
          </cell>
          <cell r="I461" t="str">
            <v>צילנדרים + מנעולים</v>
          </cell>
        </row>
        <row r="462">
          <cell r="A462" t="str">
            <v>202317-000000</v>
          </cell>
          <cell r="B462" t="str">
            <v>מנעול מרכז 25 מ'מ</v>
          </cell>
          <cell r="C462" t="str">
            <v>פעיל</v>
          </cell>
          <cell r="D462" t="str">
            <v>Y</v>
          </cell>
          <cell r="E462" t="str">
            <v>אבזרים 2016</v>
          </cell>
          <cell r="F462" t="str">
            <v>R</v>
          </cell>
          <cell r="G462" t="str">
            <v>סט</v>
          </cell>
          <cell r="H462" t="str">
            <v>2023</v>
          </cell>
          <cell r="I462" t="str">
            <v>צילנדרים + מנעולים</v>
          </cell>
        </row>
        <row r="463">
          <cell r="A463" t="str">
            <v>202318-000000</v>
          </cell>
          <cell r="B463" t="str">
            <v>מנעול רגיל 30 מ'מ</v>
          </cell>
          <cell r="C463" t="str">
            <v>פעיל</v>
          </cell>
          <cell r="D463" t="str">
            <v>Y</v>
          </cell>
          <cell r="E463" t="str">
            <v>אבזרים 2016</v>
          </cell>
          <cell r="F463" t="str">
            <v>R</v>
          </cell>
          <cell r="G463" t="str">
            <v>י"ח</v>
          </cell>
          <cell r="H463" t="str">
            <v>2023</v>
          </cell>
          <cell r="I463" t="str">
            <v>צילנדרים + מנעולים</v>
          </cell>
        </row>
        <row r="464">
          <cell r="A464" t="str">
            <v>202319-000000</v>
          </cell>
          <cell r="B464" t="str">
            <v>מנעול רול 30 מ"מ</v>
          </cell>
          <cell r="C464" t="str">
            <v>פעיל</v>
          </cell>
          <cell r="D464" t="str">
            <v>Y</v>
          </cell>
          <cell r="E464" t="str">
            <v>אבזרים 2016</v>
          </cell>
          <cell r="F464" t="str">
            <v>R</v>
          </cell>
          <cell r="G464" t="str">
            <v>י"ח</v>
          </cell>
          <cell r="H464" t="str">
            <v>2023</v>
          </cell>
          <cell r="I464" t="str">
            <v>צילנדרים + מנעולים</v>
          </cell>
        </row>
        <row r="465">
          <cell r="A465" t="str">
            <v>202320-000000</v>
          </cell>
          <cell r="B465" t="str">
            <v>מנעול רול מרכז 35 מ"מ</v>
          </cell>
          <cell r="C465" t="str">
            <v>פעיל</v>
          </cell>
          <cell r="D465" t="str">
            <v>Y</v>
          </cell>
          <cell r="E465" t="str">
            <v>אבזרים 2016</v>
          </cell>
          <cell r="F465" t="str">
            <v>R</v>
          </cell>
          <cell r="G465" t="str">
            <v>י"ח</v>
          </cell>
          <cell r="H465" t="str">
            <v>2023</v>
          </cell>
          <cell r="I465" t="str">
            <v>צילנדרים + מנעולים</v>
          </cell>
        </row>
        <row r="466">
          <cell r="A466" t="str">
            <v>202322-000000</v>
          </cell>
          <cell r="B466" t="str">
            <v>סט מנגנון 2 נק' נעילה H600</v>
          </cell>
          <cell r="C466" t="str">
            <v>פעיל</v>
          </cell>
          <cell r="D466" t="str">
            <v>Y</v>
          </cell>
          <cell r="E466" t="str">
            <v>אבזרים 2016</v>
          </cell>
          <cell r="F466" t="str">
            <v>P</v>
          </cell>
          <cell r="G466" t="str">
            <v>סט</v>
          </cell>
          <cell r="H466" t="str">
            <v>2023</v>
          </cell>
          <cell r="I466" t="str">
            <v>צילנדרים + מנעולים</v>
          </cell>
        </row>
        <row r="467">
          <cell r="A467" t="str">
            <v>202323-000000</v>
          </cell>
          <cell r="B467" t="str">
            <v>סט מנגנון 2 נק' נעילה H1000</v>
          </cell>
          <cell r="C467" t="str">
            <v>פעיל</v>
          </cell>
          <cell r="D467" t="str">
            <v>Y</v>
          </cell>
          <cell r="E467" t="str">
            <v>אבזרים 2016</v>
          </cell>
          <cell r="F467" t="str">
            <v>P</v>
          </cell>
          <cell r="G467" t="str">
            <v>סט</v>
          </cell>
          <cell r="H467" t="str">
            <v>2023</v>
          </cell>
          <cell r="I467" t="str">
            <v>צילנדרים + מנעולים</v>
          </cell>
        </row>
        <row r="468">
          <cell r="A468" t="str">
            <v>202324-000000</v>
          </cell>
          <cell r="B468" t="str">
            <v>סט מנגנון 3 נק' נעילה H1800</v>
          </cell>
          <cell r="C468" t="str">
            <v>פעיל</v>
          </cell>
          <cell r="D468" t="str">
            <v>Y</v>
          </cell>
          <cell r="E468" t="str">
            <v>אבזרים 2016</v>
          </cell>
          <cell r="F468" t="str">
            <v>P</v>
          </cell>
          <cell r="G468" t="str">
            <v>סט</v>
          </cell>
          <cell r="H468" t="str">
            <v>2023</v>
          </cell>
          <cell r="I468" t="str">
            <v>צילנדרים + מנעולים</v>
          </cell>
        </row>
        <row r="469">
          <cell r="A469" t="str">
            <v>202325-000000</v>
          </cell>
          <cell r="B469" t="str">
            <v>מנגנון הרם והזז צד 2000 מ'מ</v>
          </cell>
          <cell r="C469" t="str">
            <v>פעיל</v>
          </cell>
          <cell r="D469" t="str">
            <v>Y</v>
          </cell>
          <cell r="E469" t="str">
            <v>אבזרים 2016</v>
          </cell>
          <cell r="F469" t="str">
            <v>R</v>
          </cell>
          <cell r="G469" t="str">
            <v>י"ח</v>
          </cell>
          <cell r="H469" t="str">
            <v>2023</v>
          </cell>
          <cell r="I469" t="str">
            <v>צילנדרים + מנעולים</v>
          </cell>
        </row>
        <row r="470">
          <cell r="A470" t="str">
            <v>202326-000000</v>
          </cell>
          <cell r="B470" t="str">
            <v>מנגנון הרם והזז צד 2500 מ"מ</v>
          </cell>
          <cell r="C470" t="str">
            <v>פעיל</v>
          </cell>
          <cell r="D470" t="str">
            <v>Y</v>
          </cell>
          <cell r="E470" t="str">
            <v>אבזרים 2016</v>
          </cell>
          <cell r="F470" t="str">
            <v>R</v>
          </cell>
          <cell r="G470" t="str">
            <v>י"ח</v>
          </cell>
          <cell r="H470" t="str">
            <v>2023</v>
          </cell>
          <cell r="I470" t="str">
            <v>צילנדרים + מנעולים</v>
          </cell>
        </row>
        <row r="471">
          <cell r="A471" t="str">
            <v>202327-000000</v>
          </cell>
          <cell r="B471" t="str">
            <v>מנגנון הרם והזז צד 2800 מ'מ</v>
          </cell>
          <cell r="C471" t="str">
            <v>פעיל</v>
          </cell>
          <cell r="D471" t="str">
            <v>Y</v>
          </cell>
          <cell r="E471" t="str">
            <v>אבזרים 2016</v>
          </cell>
          <cell r="F471" t="str">
            <v>R</v>
          </cell>
          <cell r="G471" t="str">
            <v>י"ח</v>
          </cell>
          <cell r="H471" t="str">
            <v>2023</v>
          </cell>
          <cell r="I471" t="str">
            <v>צילנדרים + מנעולים</v>
          </cell>
        </row>
        <row r="472">
          <cell r="A472" t="str">
            <v>202329-000000</v>
          </cell>
          <cell r="B472" t="str">
            <v>סט מנגנון 2 נק' H1000</v>
          </cell>
          <cell r="C472" t="str">
            <v>פעיל</v>
          </cell>
          <cell r="D472" t="str">
            <v>Y</v>
          </cell>
          <cell r="E472" t="str">
            <v>אבזרים 2016</v>
          </cell>
          <cell r="F472" t="str">
            <v>P</v>
          </cell>
          <cell r="G472" t="str">
            <v>סט</v>
          </cell>
          <cell r="H472" t="str">
            <v>2023</v>
          </cell>
          <cell r="I472" t="str">
            <v>צילנדרים + מנעולים</v>
          </cell>
        </row>
        <row r="473">
          <cell r="A473" t="str">
            <v>202330-000000</v>
          </cell>
          <cell r="B473" t="str">
            <v>סט נעילה 3 נק' גובה H1800</v>
          </cell>
          <cell r="C473" t="str">
            <v>פעיל</v>
          </cell>
          <cell r="D473" t="str">
            <v>Y</v>
          </cell>
          <cell r="E473" t="str">
            <v>אבזרים 2016</v>
          </cell>
          <cell r="F473" t="str">
            <v>P</v>
          </cell>
          <cell r="G473" t="str">
            <v>סט</v>
          </cell>
          <cell r="H473" t="str">
            <v>2023</v>
          </cell>
          <cell r="I473" t="str">
            <v>צילנדרים + מנעולים</v>
          </cell>
        </row>
        <row r="474">
          <cell r="A474" t="str">
            <v>202331-000000</v>
          </cell>
          <cell r="B474" t="str">
            <v>מנג' נעילה רב נק' 2 נק נעילה 600</v>
          </cell>
          <cell r="C474" t="str">
            <v>פעיל</v>
          </cell>
          <cell r="D474" t="str">
            <v>Y</v>
          </cell>
          <cell r="E474" t="str">
            <v>אבזרים 2016</v>
          </cell>
          <cell r="F474" t="str">
            <v>R</v>
          </cell>
          <cell r="G474" t="str">
            <v>י"ח</v>
          </cell>
          <cell r="H474" t="str">
            <v>2023</v>
          </cell>
          <cell r="I474" t="str">
            <v>צילנדרים + מנעולים</v>
          </cell>
        </row>
        <row r="475">
          <cell r="A475" t="str">
            <v>202332-000000</v>
          </cell>
          <cell r="B475" t="str">
            <v>מנג' נעילה רב נק 2 נק נעילה 1000</v>
          </cell>
          <cell r="C475" t="str">
            <v>פעיל</v>
          </cell>
          <cell r="D475" t="str">
            <v>Y</v>
          </cell>
          <cell r="E475" t="str">
            <v>אבזרים 2016</v>
          </cell>
          <cell r="F475" t="str">
            <v>R</v>
          </cell>
          <cell r="G475" t="str">
            <v>י"ח</v>
          </cell>
          <cell r="H475" t="str">
            <v>2023</v>
          </cell>
          <cell r="I475" t="str">
            <v>צילנדרים + מנעולים</v>
          </cell>
        </row>
        <row r="476">
          <cell r="A476" t="str">
            <v>202333-000000</v>
          </cell>
          <cell r="B476" t="str">
            <v>מנג' נעילה רב נק 3 נק נעילה 1800</v>
          </cell>
          <cell r="C476" t="str">
            <v>פעיל</v>
          </cell>
          <cell r="D476" t="str">
            <v>Y</v>
          </cell>
          <cell r="E476" t="str">
            <v>אבזרים 2016</v>
          </cell>
          <cell r="F476" t="str">
            <v>R</v>
          </cell>
          <cell r="G476" t="str">
            <v>י"ח</v>
          </cell>
          <cell r="H476" t="str">
            <v>2023</v>
          </cell>
          <cell r="I476" t="str">
            <v>צילנדרים + מנעולים</v>
          </cell>
        </row>
        <row r="477">
          <cell r="A477" t="str">
            <v>202342-000000</v>
          </cell>
          <cell r="B477" t="str">
            <v>מנגנון עבור קסטה לחלון בלגי</v>
          </cell>
          <cell r="C477" t="str">
            <v>פעיל</v>
          </cell>
          <cell r="E477" t="str">
            <v>אבזרים 2016</v>
          </cell>
          <cell r="F477" t="str">
            <v>R</v>
          </cell>
          <cell r="G477" t="str">
            <v>י"ח</v>
          </cell>
          <cell r="H477" t="str">
            <v>2023</v>
          </cell>
          <cell r="I477" t="str">
            <v>צילנדרים + מנעולים</v>
          </cell>
        </row>
        <row r="478">
          <cell r="A478" t="str">
            <v>202347-000000</v>
          </cell>
          <cell r="B478" t="str">
            <v>מנגנון הרם והזז 1925-2580</v>
          </cell>
          <cell r="C478" t="str">
            <v>פעיל</v>
          </cell>
          <cell r="D478" t="str">
            <v>Y</v>
          </cell>
          <cell r="E478" t="str">
            <v>אבזרים 2016</v>
          </cell>
          <cell r="F478" t="str">
            <v>R</v>
          </cell>
          <cell r="G478" t="str">
            <v>י"ח</v>
          </cell>
          <cell r="H478" t="str">
            <v>2023</v>
          </cell>
          <cell r="I478" t="str">
            <v>צילנדרים + מנעולים</v>
          </cell>
        </row>
        <row r="479">
          <cell r="A479" t="str">
            <v>202354-A</v>
          </cell>
          <cell r="B479" t="str">
            <v>צילינדר 22-10-58,90</v>
          </cell>
          <cell r="C479" t="str">
            <v>פעיל</v>
          </cell>
          <cell r="D479" t="str">
            <v>Y</v>
          </cell>
          <cell r="E479" t="str">
            <v>אבזרים 2016</v>
          </cell>
          <cell r="F479" t="str">
            <v>R</v>
          </cell>
          <cell r="G479" t="str">
            <v>י"ח</v>
          </cell>
          <cell r="H479" t="str">
            <v>2023</v>
          </cell>
          <cell r="I479" t="str">
            <v>צילנדרים + מנעולים</v>
          </cell>
        </row>
        <row r="480">
          <cell r="A480" t="str">
            <v>202356-000000</v>
          </cell>
          <cell r="B480" t="str">
            <v>צילינדר 30*10*20</v>
          </cell>
          <cell r="C480" t="str">
            <v>פעיל</v>
          </cell>
          <cell r="D480" t="str">
            <v>Y</v>
          </cell>
          <cell r="E480" t="str">
            <v>אבזרים 2016</v>
          </cell>
          <cell r="F480" t="str">
            <v>R</v>
          </cell>
          <cell r="G480" t="str">
            <v>י"ח</v>
          </cell>
          <cell r="H480" t="str">
            <v>2023</v>
          </cell>
          <cell r="I480" t="str">
            <v>צילנדרים + מנעולים</v>
          </cell>
        </row>
        <row r="481">
          <cell r="A481" t="str">
            <v>202358-000000</v>
          </cell>
          <cell r="B481" t="str">
            <v>צילינדר סימטרי 70 מ'מ</v>
          </cell>
          <cell r="C481" t="str">
            <v>פעיל</v>
          </cell>
          <cell r="D481" t="str">
            <v>Y</v>
          </cell>
          <cell r="E481" t="str">
            <v>אבזרים 2016</v>
          </cell>
          <cell r="F481" t="str">
            <v>R</v>
          </cell>
          <cell r="G481" t="str">
            <v>י"ח</v>
          </cell>
          <cell r="H481" t="str">
            <v>2023</v>
          </cell>
          <cell r="I481" t="str">
            <v>צילנדרים + מנעולים</v>
          </cell>
        </row>
        <row r="482">
          <cell r="A482" t="str">
            <v>202359-000000</v>
          </cell>
          <cell r="B482" t="str">
            <v>צילינדר סימטרי 60 מ'מ</v>
          </cell>
          <cell r="C482" t="str">
            <v>פעיל</v>
          </cell>
          <cell r="D482" t="str">
            <v>Y</v>
          </cell>
          <cell r="E482" t="str">
            <v>אבזרים 2016</v>
          </cell>
          <cell r="F482" t="str">
            <v>R</v>
          </cell>
          <cell r="G482" t="str">
            <v>י"ח</v>
          </cell>
          <cell r="H482" t="str">
            <v>2023</v>
          </cell>
          <cell r="I482" t="str">
            <v>צילנדרים + מנעולים</v>
          </cell>
        </row>
        <row r="483">
          <cell r="A483" t="str">
            <v>202360-000000</v>
          </cell>
          <cell r="B483" t="str">
            <v>צילנדר סימטרי 80 מ'מ</v>
          </cell>
          <cell r="C483" t="str">
            <v>פעיל</v>
          </cell>
          <cell r="D483" t="str">
            <v>Y</v>
          </cell>
          <cell r="E483" t="str">
            <v>אבזרים 2016</v>
          </cell>
          <cell r="F483" t="str">
            <v>R</v>
          </cell>
          <cell r="G483" t="str">
            <v>י"ח</v>
          </cell>
          <cell r="H483" t="str">
            <v>2023</v>
          </cell>
          <cell r="I483" t="str">
            <v>צילנדרים + מנעולים</v>
          </cell>
        </row>
        <row r="484">
          <cell r="A484" t="str">
            <v>202361-000000</v>
          </cell>
          <cell r="B484" t="str">
            <v>צילנדר 25*10*45</v>
          </cell>
          <cell r="C484" t="str">
            <v>פעיל</v>
          </cell>
          <cell r="D484" t="str">
            <v>Y</v>
          </cell>
          <cell r="E484" t="str">
            <v>אבזרים 2016</v>
          </cell>
          <cell r="F484" t="str">
            <v>R</v>
          </cell>
          <cell r="G484" t="str">
            <v>י"ח</v>
          </cell>
          <cell r="H484" t="str">
            <v>2023</v>
          </cell>
          <cell r="I484" t="str">
            <v>צילנדרים + מנעולים</v>
          </cell>
        </row>
        <row r="485">
          <cell r="A485" t="str">
            <v>202363-000000</v>
          </cell>
          <cell r="B485" t="str">
            <v>ילנדר א-סימטרי 80 מ'מ (40X10X30)</v>
          </cell>
          <cell r="C485" t="str">
            <v>פעיל</v>
          </cell>
          <cell r="D485" t="str">
            <v>Y</v>
          </cell>
          <cell r="E485" t="str">
            <v>אבזרים 2016</v>
          </cell>
          <cell r="F485" t="str">
            <v>R</v>
          </cell>
          <cell r="G485" t="str">
            <v>י"ח</v>
          </cell>
          <cell r="H485" t="str">
            <v>2023</v>
          </cell>
          <cell r="I485" t="str">
            <v>צילנדרים + מנעולים</v>
          </cell>
        </row>
        <row r="486">
          <cell r="A486" t="str">
            <v>202369-000000</v>
          </cell>
          <cell r="B486" t="str">
            <v>צילינדר 28X45</v>
          </cell>
          <cell r="C486" t="str">
            <v>פעיל</v>
          </cell>
          <cell r="D486" t="str">
            <v>Y</v>
          </cell>
          <cell r="E486" t="str">
            <v>אבזרים 2016</v>
          </cell>
          <cell r="F486" t="str">
            <v>R</v>
          </cell>
          <cell r="G486" t="str">
            <v>י"ח</v>
          </cell>
          <cell r="H486" t="str">
            <v>2023</v>
          </cell>
          <cell r="I486" t="str">
            <v>צילנדרים + מנעולים</v>
          </cell>
        </row>
        <row r="487">
          <cell r="A487" t="str">
            <v>202401-000000</v>
          </cell>
          <cell r="B487" t="str">
            <v>בריח לחלון 4500</v>
          </cell>
          <cell r="C487" t="str">
            <v>פעיל</v>
          </cell>
          <cell r="D487" t="str">
            <v>Y</v>
          </cell>
          <cell r="E487" t="str">
            <v>אבזרים 2016</v>
          </cell>
          <cell r="F487" t="str">
            <v>R</v>
          </cell>
          <cell r="G487" t="str">
            <v>י"ח</v>
          </cell>
          <cell r="H487" t="str">
            <v>2024</v>
          </cell>
          <cell r="I487" t="str">
            <v>בריחים</v>
          </cell>
        </row>
        <row r="488">
          <cell r="A488" t="str">
            <v>202405-900512</v>
          </cell>
          <cell r="B488" t="str">
            <v>סט בריחים לחלון דו אגפי</v>
          </cell>
          <cell r="C488" t="str">
            <v>פעיל</v>
          </cell>
          <cell r="D488" t="str">
            <v>Y</v>
          </cell>
          <cell r="E488" t="str">
            <v>אבזרים 2016</v>
          </cell>
          <cell r="F488" t="str">
            <v>R</v>
          </cell>
          <cell r="G488" t="str">
            <v>סט</v>
          </cell>
          <cell r="H488" t="str">
            <v>2024</v>
          </cell>
          <cell r="I488" t="str">
            <v>בריחים</v>
          </cell>
        </row>
        <row r="489">
          <cell r="A489" t="str">
            <v>202409-000000</v>
          </cell>
          <cell r="B489" t="str">
            <v>סט בריחים לחלון דו כנפי סב נטוי</v>
          </cell>
          <cell r="C489" t="str">
            <v>פעיל</v>
          </cell>
          <cell r="D489" t="str">
            <v>Y</v>
          </cell>
          <cell r="E489" t="str">
            <v>אבזרים 2016</v>
          </cell>
          <cell r="F489" t="str">
            <v>R</v>
          </cell>
          <cell r="G489" t="str">
            <v>סט</v>
          </cell>
          <cell r="H489" t="str">
            <v>2024</v>
          </cell>
          <cell r="I489" t="str">
            <v>בריחים</v>
          </cell>
        </row>
        <row r="490">
          <cell r="A490" t="str">
            <v>202413-900512</v>
          </cell>
          <cell r="B490" t="str">
            <v>בריח חיצוני 450 מ'מ</v>
          </cell>
          <cell r="C490" t="str">
            <v>פעיל</v>
          </cell>
          <cell r="D490" t="str">
            <v>Y</v>
          </cell>
          <cell r="E490" t="str">
            <v>אבזרים 2016</v>
          </cell>
          <cell r="F490" t="str">
            <v>R</v>
          </cell>
          <cell r="G490" t="str">
            <v>י"ח</v>
          </cell>
          <cell r="H490" t="str">
            <v>2024</v>
          </cell>
          <cell r="I490" t="str">
            <v>בריחים</v>
          </cell>
        </row>
        <row r="491">
          <cell r="A491" t="str">
            <v>202414-900512</v>
          </cell>
          <cell r="B491" t="str">
            <v>בריח חיצוני 650 מ'מ</v>
          </cell>
          <cell r="C491" t="str">
            <v>פעיל</v>
          </cell>
          <cell r="D491" t="str">
            <v>Y</v>
          </cell>
          <cell r="E491" t="str">
            <v>אבזרים 2016</v>
          </cell>
          <cell r="F491" t="str">
            <v>R</v>
          </cell>
          <cell r="G491" t="str">
            <v>י"ח</v>
          </cell>
          <cell r="H491" t="str">
            <v>2024</v>
          </cell>
          <cell r="I491" t="str">
            <v>בריחים</v>
          </cell>
        </row>
        <row r="492">
          <cell r="A492" t="str">
            <v>202416-900512</v>
          </cell>
          <cell r="B492" t="str">
            <v>בריח חיצוני 220 מ'מ</v>
          </cell>
          <cell r="C492" t="str">
            <v>פעיל</v>
          </cell>
          <cell r="D492" t="str">
            <v>Y</v>
          </cell>
          <cell r="E492" t="str">
            <v>אבזרים 2016</v>
          </cell>
          <cell r="F492" t="str">
            <v>R</v>
          </cell>
          <cell r="G492" t="str">
            <v>י"ח</v>
          </cell>
          <cell r="H492" t="str">
            <v>2024</v>
          </cell>
          <cell r="I492" t="str">
            <v>בריחים</v>
          </cell>
        </row>
        <row r="493">
          <cell r="A493" t="str">
            <v>202417-000000</v>
          </cell>
          <cell r="B493" t="str">
            <v>סט בריחים לדלת</v>
          </cell>
          <cell r="C493" t="str">
            <v>פעיל</v>
          </cell>
          <cell r="D493" t="str">
            <v>Y</v>
          </cell>
          <cell r="E493" t="str">
            <v>אבזרים 2016</v>
          </cell>
          <cell r="F493" t="str">
            <v>R</v>
          </cell>
          <cell r="G493" t="str">
            <v>סט</v>
          </cell>
          <cell r="H493" t="str">
            <v>2024</v>
          </cell>
          <cell r="I493" t="str">
            <v>בריחים</v>
          </cell>
        </row>
        <row r="494">
          <cell r="A494" t="str">
            <v>202420-000000</v>
          </cell>
          <cell r="B494" t="str">
            <v>בריח לדלת עם אפשרות להארכה</v>
          </cell>
          <cell r="C494" t="str">
            <v>פעיל</v>
          </cell>
          <cell r="E494" t="str">
            <v>אבזרים 2016</v>
          </cell>
          <cell r="F494" t="str">
            <v>R</v>
          </cell>
          <cell r="G494" t="str">
            <v>י"ח</v>
          </cell>
          <cell r="H494" t="str">
            <v>2024</v>
          </cell>
          <cell r="I494" t="str">
            <v>בריחים</v>
          </cell>
        </row>
        <row r="495">
          <cell r="A495" t="str">
            <v>202420-037200</v>
          </cell>
          <cell r="B495" t="str">
            <v>בריח לדלת עם אפשרות להארכה</v>
          </cell>
          <cell r="C495" t="str">
            <v>פעיל</v>
          </cell>
          <cell r="E495" t="str">
            <v>אבזרים 2016</v>
          </cell>
          <cell r="F495" t="str">
            <v>R</v>
          </cell>
          <cell r="G495" t="str">
            <v>י"ח</v>
          </cell>
          <cell r="H495" t="str">
            <v>2024</v>
          </cell>
          <cell r="I495" t="str">
            <v>בריחים</v>
          </cell>
        </row>
        <row r="496">
          <cell r="A496" t="str">
            <v>202420-101312</v>
          </cell>
          <cell r="B496" t="str">
            <v>בריח לדלת עם אפשרות להארכה</v>
          </cell>
          <cell r="C496" t="str">
            <v>פעיל</v>
          </cell>
          <cell r="E496" t="str">
            <v>אבזרים 2016</v>
          </cell>
          <cell r="F496" t="str">
            <v>P</v>
          </cell>
          <cell r="G496" t="str">
            <v>י"ח</v>
          </cell>
          <cell r="H496" t="str">
            <v>2024</v>
          </cell>
          <cell r="I496" t="str">
            <v>בריחים</v>
          </cell>
        </row>
        <row r="497">
          <cell r="A497" t="str">
            <v>202420-900512</v>
          </cell>
          <cell r="B497" t="str">
            <v>בריח לדלת עם אפשרות להארכה</v>
          </cell>
          <cell r="C497" t="str">
            <v>פעיל</v>
          </cell>
          <cell r="E497" t="str">
            <v>אבזרים 2016</v>
          </cell>
          <cell r="F497" t="str">
            <v>P</v>
          </cell>
          <cell r="G497" t="str">
            <v>י"ח</v>
          </cell>
          <cell r="H497" t="str">
            <v>2024</v>
          </cell>
          <cell r="I497" t="str">
            <v>בריחים</v>
          </cell>
        </row>
        <row r="498">
          <cell r="A498" t="str">
            <v>202420-901012</v>
          </cell>
          <cell r="B498" t="str">
            <v>בריח לדלת עם אפשרות להארכה</v>
          </cell>
          <cell r="C498" t="str">
            <v>פעיל</v>
          </cell>
          <cell r="E498" t="str">
            <v>אבזרים 2016</v>
          </cell>
          <cell r="F498" t="str">
            <v>R</v>
          </cell>
          <cell r="G498" t="str">
            <v>י"ח</v>
          </cell>
          <cell r="H498" t="str">
            <v>2024</v>
          </cell>
          <cell r="I498" t="str">
            <v>בריחים</v>
          </cell>
        </row>
        <row r="499">
          <cell r="A499" t="str">
            <v>202423-000000</v>
          </cell>
          <cell r="B499" t="str">
            <v>בריח לחלון דו כנפי</v>
          </cell>
          <cell r="C499" t="str">
            <v>פעיל</v>
          </cell>
          <cell r="E499" t="str">
            <v>אבזרים 2016</v>
          </cell>
          <cell r="F499" t="str">
            <v>R</v>
          </cell>
          <cell r="G499" t="str">
            <v>י"ח</v>
          </cell>
          <cell r="H499" t="str">
            <v>2024</v>
          </cell>
          <cell r="I499" t="str">
            <v>בריחים</v>
          </cell>
        </row>
        <row r="500">
          <cell r="A500" t="str">
            <v>202425-000000</v>
          </cell>
          <cell r="B500" t="str">
            <v>סט בריחים חלון\דלת</v>
          </cell>
          <cell r="C500" t="str">
            <v>פעיל</v>
          </cell>
          <cell r="E500" t="str">
            <v>אבזרים 2016</v>
          </cell>
          <cell r="F500" t="str">
            <v>R</v>
          </cell>
          <cell r="G500" t="str">
            <v>סט</v>
          </cell>
          <cell r="H500" t="str">
            <v>2024</v>
          </cell>
          <cell r="I500" t="str">
            <v>בריחים</v>
          </cell>
        </row>
        <row r="501">
          <cell r="A501" t="str">
            <v>202432-000000</v>
          </cell>
          <cell r="B501" t="str">
            <v>סט בריחים עם ידית</v>
          </cell>
          <cell r="C501" t="str">
            <v>פעיל</v>
          </cell>
          <cell r="D501" t="str">
            <v>Y</v>
          </cell>
          <cell r="E501" t="str">
            <v>אבזרים 2016</v>
          </cell>
          <cell r="F501" t="str">
            <v>R</v>
          </cell>
          <cell r="G501" t="str">
            <v>י"ח</v>
          </cell>
          <cell r="H501" t="str">
            <v>2024</v>
          </cell>
          <cell r="I501" t="str">
            <v>בריחים</v>
          </cell>
        </row>
        <row r="502">
          <cell r="A502" t="str">
            <v>202433-000000</v>
          </cell>
          <cell r="B502" t="str">
            <v>סט בריחים</v>
          </cell>
          <cell r="C502" t="str">
            <v>פעיל</v>
          </cell>
          <cell r="D502" t="str">
            <v>Y</v>
          </cell>
          <cell r="E502" t="str">
            <v>אבזרים 2016</v>
          </cell>
          <cell r="F502" t="str">
            <v>R</v>
          </cell>
          <cell r="G502" t="str">
            <v>י"ח</v>
          </cell>
          <cell r="H502" t="str">
            <v>2024</v>
          </cell>
          <cell r="I502" t="str">
            <v>בריחים</v>
          </cell>
        </row>
        <row r="503">
          <cell r="A503" t="str">
            <v>202508-900512</v>
          </cell>
          <cell r="B503" t="str">
            <v>סגר לחץ וזז,רום80</v>
          </cell>
          <cell r="C503" t="str">
            <v>פעיל</v>
          </cell>
          <cell r="D503" t="str">
            <v>Y</v>
          </cell>
          <cell r="E503" t="str">
            <v>אבזרים 2016</v>
          </cell>
          <cell r="F503" t="str">
            <v>R</v>
          </cell>
          <cell r="G503" t="str">
            <v>י"ח</v>
          </cell>
          <cell r="H503" t="str">
            <v>2025</v>
          </cell>
          <cell r="I503" t="str">
            <v>סגרים לחלונות הזזה</v>
          </cell>
        </row>
        <row r="504">
          <cell r="A504" t="str">
            <v>202512-000000</v>
          </cell>
          <cell r="B504" t="str">
            <v>סט סגר+ידית דמי</v>
          </cell>
          <cell r="C504" t="str">
            <v>פעיל</v>
          </cell>
          <cell r="D504" t="str">
            <v>Y</v>
          </cell>
          <cell r="E504" t="str">
            <v>אבזרים 2016</v>
          </cell>
          <cell r="F504" t="str">
            <v>R</v>
          </cell>
          <cell r="G504" t="str">
            <v>סט</v>
          </cell>
          <cell r="H504" t="str">
            <v>2025</v>
          </cell>
          <cell r="I504" t="str">
            <v>סגרים לחלונות הזזה</v>
          </cell>
        </row>
        <row r="505">
          <cell r="A505" t="str">
            <v>202512-900512</v>
          </cell>
          <cell r="B505" t="str">
            <v>סט סגר+ידית דמי</v>
          </cell>
          <cell r="C505" t="str">
            <v>פעיל</v>
          </cell>
          <cell r="D505" t="str">
            <v>Y</v>
          </cell>
          <cell r="E505" t="str">
            <v>אבזרים 2016</v>
          </cell>
          <cell r="F505" t="str">
            <v>R</v>
          </cell>
          <cell r="G505" t="str">
            <v>סט</v>
          </cell>
          <cell r="H505" t="str">
            <v>2025</v>
          </cell>
          <cell r="I505" t="str">
            <v>סגרים לחלונות הזזה</v>
          </cell>
        </row>
        <row r="506">
          <cell r="A506" t="str">
            <v>202512-901012</v>
          </cell>
          <cell r="B506" t="str">
            <v>סט סגר+ידית דמי</v>
          </cell>
          <cell r="C506" t="str">
            <v>פעיל</v>
          </cell>
          <cell r="D506" t="str">
            <v>Y</v>
          </cell>
          <cell r="E506" t="str">
            <v>אבזרים 2016</v>
          </cell>
          <cell r="F506" t="str">
            <v>R</v>
          </cell>
          <cell r="G506" t="str">
            <v>סט</v>
          </cell>
          <cell r="H506" t="str">
            <v>2025</v>
          </cell>
          <cell r="I506" t="str">
            <v>סגרים לחלונות הזזה</v>
          </cell>
        </row>
        <row r="507">
          <cell r="A507" t="str">
            <v>202515-000000</v>
          </cell>
          <cell r="B507" t="str">
            <v>סט סגירה רום 70 כולל סגר-MF</v>
          </cell>
          <cell r="C507" t="str">
            <v>פעיל</v>
          </cell>
          <cell r="D507" t="str">
            <v>Y</v>
          </cell>
          <cell r="E507" t="str">
            <v>אבזרים 2016</v>
          </cell>
          <cell r="F507" t="str">
            <v>R</v>
          </cell>
          <cell r="G507" t="str">
            <v>י"ח</v>
          </cell>
          <cell r="H507" t="str">
            <v>2025</v>
          </cell>
          <cell r="I507" t="str">
            <v>סגרים לחלונות הזזה</v>
          </cell>
        </row>
        <row r="508">
          <cell r="A508" t="str">
            <v>202515-900112</v>
          </cell>
          <cell r="B508" t="str">
            <v>סט סגירה רום 70 כולל סגר-MF</v>
          </cell>
          <cell r="C508" t="str">
            <v>פעיל</v>
          </cell>
          <cell r="D508" t="str">
            <v>Y</v>
          </cell>
          <cell r="E508" t="str">
            <v>אבזרים 2016</v>
          </cell>
          <cell r="F508" t="str">
            <v>R</v>
          </cell>
          <cell r="G508" t="str">
            <v>י"ח</v>
          </cell>
          <cell r="H508" t="str">
            <v>2025</v>
          </cell>
          <cell r="I508" t="str">
            <v>סגרים לחלונות הזזה</v>
          </cell>
        </row>
        <row r="509">
          <cell r="A509" t="str">
            <v>202515-900512</v>
          </cell>
          <cell r="B509" t="str">
            <v>סט סגירה רום 70 כולל סגר-MF</v>
          </cell>
          <cell r="C509" t="str">
            <v>פעיל</v>
          </cell>
          <cell r="D509" t="str">
            <v>Y</v>
          </cell>
          <cell r="E509" t="str">
            <v>אבזרים 2016</v>
          </cell>
          <cell r="F509" t="str">
            <v>R</v>
          </cell>
          <cell r="G509" t="str">
            <v>י"ח</v>
          </cell>
          <cell r="H509" t="str">
            <v>2025</v>
          </cell>
          <cell r="I509" t="str">
            <v>סגרים לחלונות הזזה</v>
          </cell>
        </row>
        <row r="510">
          <cell r="A510" t="str">
            <v>202515-901012</v>
          </cell>
          <cell r="B510" t="str">
            <v>סט סגירה רום 70 כולל סגר-MF</v>
          </cell>
          <cell r="C510" t="str">
            <v>פעיל</v>
          </cell>
          <cell r="D510" t="str">
            <v>Y</v>
          </cell>
          <cell r="E510" t="str">
            <v>אבזרים 2016</v>
          </cell>
          <cell r="F510" t="str">
            <v>R</v>
          </cell>
          <cell r="G510" t="str">
            <v>י"ח</v>
          </cell>
          <cell r="H510" t="str">
            <v>2025</v>
          </cell>
          <cell r="I510" t="str">
            <v>סגרים לחלונות הזזה</v>
          </cell>
        </row>
        <row r="511">
          <cell r="A511" t="str">
            <v>202533-000000</v>
          </cell>
          <cell r="B511" t="str">
            <v>סגר +נגדי לרום 55 שחור</v>
          </cell>
          <cell r="C511" t="str">
            <v>פעיל</v>
          </cell>
          <cell r="D511" t="str">
            <v>Y</v>
          </cell>
          <cell r="E511" t="str">
            <v>אבזרים 2016</v>
          </cell>
          <cell r="F511" t="str">
            <v>R</v>
          </cell>
          <cell r="G511" t="str">
            <v>י"ח</v>
          </cell>
          <cell r="H511" t="str">
            <v>2025</v>
          </cell>
          <cell r="I511" t="str">
            <v>סגרים לחלונות הזזה</v>
          </cell>
        </row>
        <row r="512">
          <cell r="A512" t="str">
            <v>202533-010100</v>
          </cell>
          <cell r="B512" t="str">
            <v>סגר +נגדי לרום 55 שחור</v>
          </cell>
          <cell r="C512" t="str">
            <v>פעיל</v>
          </cell>
          <cell r="D512" t="str">
            <v>Y</v>
          </cell>
          <cell r="E512" t="str">
            <v>אבזרים 2016</v>
          </cell>
          <cell r="F512" t="str">
            <v>R</v>
          </cell>
          <cell r="G512" t="str">
            <v>י"ח</v>
          </cell>
          <cell r="H512" t="str">
            <v>2025</v>
          </cell>
          <cell r="I512" t="str">
            <v>סגרים לחלונות הזזה</v>
          </cell>
        </row>
        <row r="513">
          <cell r="A513" t="str">
            <v>202533-099800</v>
          </cell>
          <cell r="B513" t="str">
            <v>סגר +נגדי לרום 55 שחור</v>
          </cell>
          <cell r="C513" t="str">
            <v>פעיל</v>
          </cell>
          <cell r="D513" t="str">
            <v>Y</v>
          </cell>
          <cell r="E513" t="str">
            <v>אבזרים 2016</v>
          </cell>
          <cell r="F513" t="str">
            <v>R</v>
          </cell>
          <cell r="G513" t="str">
            <v>י"ח</v>
          </cell>
          <cell r="H513" t="str">
            <v>2025</v>
          </cell>
          <cell r="I513" t="str">
            <v>סגרים לחלונות הזזה</v>
          </cell>
        </row>
        <row r="514">
          <cell r="A514" t="str">
            <v>202533-099900</v>
          </cell>
          <cell r="B514" t="str">
            <v>סגר +נגדי לרום 55 שחור</v>
          </cell>
          <cell r="C514" t="str">
            <v>פעיל</v>
          </cell>
          <cell r="D514" t="str">
            <v>Y</v>
          </cell>
          <cell r="E514" t="str">
            <v>אבזרים 2016</v>
          </cell>
          <cell r="F514" t="str">
            <v>R</v>
          </cell>
          <cell r="G514" t="str">
            <v>י"ח</v>
          </cell>
          <cell r="H514" t="str">
            <v>2025</v>
          </cell>
          <cell r="I514" t="str">
            <v>סגרים לחלונות הזזה</v>
          </cell>
        </row>
        <row r="515">
          <cell r="A515" t="str">
            <v>202533-101312</v>
          </cell>
          <cell r="B515" t="str">
            <v>סגר +נגדי לרום 55 שחור</v>
          </cell>
          <cell r="C515" t="str">
            <v>פעיל</v>
          </cell>
          <cell r="D515" t="str">
            <v>Y</v>
          </cell>
          <cell r="E515" t="str">
            <v>אבזרים 2016</v>
          </cell>
          <cell r="F515" t="str">
            <v>R</v>
          </cell>
          <cell r="G515" t="str">
            <v>י"ח</v>
          </cell>
          <cell r="H515" t="str">
            <v>2025</v>
          </cell>
          <cell r="I515" t="str">
            <v>סגרים לחלונות הזזה</v>
          </cell>
        </row>
        <row r="516">
          <cell r="A516" t="str">
            <v>202533-900512</v>
          </cell>
          <cell r="B516" t="str">
            <v>סגר +נגדי לרום 55 שחור</v>
          </cell>
          <cell r="C516" t="str">
            <v>פעיל</v>
          </cell>
          <cell r="D516" t="str">
            <v>Y</v>
          </cell>
          <cell r="E516" t="str">
            <v>אבזרים 2016</v>
          </cell>
          <cell r="F516" t="str">
            <v>R</v>
          </cell>
          <cell r="G516" t="str">
            <v>י"ח</v>
          </cell>
          <cell r="H516" t="str">
            <v>2025</v>
          </cell>
          <cell r="I516" t="str">
            <v>סגרים לחלונות הזזה</v>
          </cell>
        </row>
        <row r="517">
          <cell r="A517" t="str">
            <v>202533-900612</v>
          </cell>
          <cell r="B517" t="str">
            <v>סגר +נגדי לרום 55 שחור</v>
          </cell>
          <cell r="C517" t="str">
            <v>פעיל</v>
          </cell>
          <cell r="D517" t="str">
            <v>Y</v>
          </cell>
          <cell r="E517" t="str">
            <v>אבזרים 2016</v>
          </cell>
          <cell r="F517" t="str">
            <v>R</v>
          </cell>
          <cell r="G517" t="str">
            <v>י"ח</v>
          </cell>
          <cell r="H517" t="str">
            <v>2025</v>
          </cell>
          <cell r="I517" t="str">
            <v>סגרים לחלונות הזזה</v>
          </cell>
        </row>
        <row r="518">
          <cell r="A518" t="str">
            <v>202533-901012</v>
          </cell>
          <cell r="B518" t="str">
            <v>סגר +נגדי לרום 55 שחור</v>
          </cell>
          <cell r="C518" t="str">
            <v>פעיל</v>
          </cell>
          <cell r="D518" t="str">
            <v>Y</v>
          </cell>
          <cell r="E518" t="str">
            <v>אבזרים 2016</v>
          </cell>
          <cell r="F518" t="str">
            <v>R</v>
          </cell>
          <cell r="G518" t="str">
            <v>י"ח</v>
          </cell>
          <cell r="H518" t="str">
            <v>2025</v>
          </cell>
          <cell r="I518" t="str">
            <v>סגרים לחלונות הזזה</v>
          </cell>
        </row>
        <row r="519">
          <cell r="A519" t="str">
            <v>202534-000000</v>
          </cell>
          <cell r="B519" t="str">
            <v>זוג סגרים עם נגדיים ולשוניות</v>
          </cell>
          <cell r="C519" t="str">
            <v>פעיל</v>
          </cell>
          <cell r="D519" t="str">
            <v>Y</v>
          </cell>
          <cell r="E519" t="str">
            <v>אבזרים 2016</v>
          </cell>
          <cell r="F519" t="str">
            <v>P</v>
          </cell>
          <cell r="G519" t="str">
            <v>סט</v>
          </cell>
          <cell r="H519" t="str">
            <v>2025</v>
          </cell>
          <cell r="I519" t="str">
            <v>סגרים לחלונות הזזה</v>
          </cell>
        </row>
        <row r="520">
          <cell r="A520" t="str">
            <v>202534-099800</v>
          </cell>
          <cell r="B520" t="str">
            <v>זוג סגרים עם נגדיים ולשוניות</v>
          </cell>
          <cell r="C520" t="str">
            <v>פעיל</v>
          </cell>
          <cell r="D520" t="str">
            <v>Y</v>
          </cell>
          <cell r="E520" t="str">
            <v>אבזרים 2016</v>
          </cell>
          <cell r="F520" t="str">
            <v>P</v>
          </cell>
          <cell r="G520" t="str">
            <v>סט</v>
          </cell>
          <cell r="H520" t="str">
            <v>2025</v>
          </cell>
          <cell r="I520" t="str">
            <v>סגרים לחלונות הזזה</v>
          </cell>
        </row>
        <row r="521">
          <cell r="A521" t="str">
            <v>202534-099900</v>
          </cell>
          <cell r="B521" t="str">
            <v>זוג סגרים עם נגדיים ולשוניות</v>
          </cell>
          <cell r="C521" t="str">
            <v>פעיל</v>
          </cell>
          <cell r="D521" t="str">
            <v>Y</v>
          </cell>
          <cell r="E521" t="str">
            <v>אבזרים 2016</v>
          </cell>
          <cell r="F521" t="str">
            <v>P</v>
          </cell>
          <cell r="G521" t="str">
            <v>סט</v>
          </cell>
          <cell r="H521" t="str">
            <v>2025</v>
          </cell>
          <cell r="I521" t="str">
            <v>סגרים לחלונות הזזה</v>
          </cell>
        </row>
        <row r="522">
          <cell r="A522" t="str">
            <v>202534-101312</v>
          </cell>
          <cell r="B522" t="str">
            <v>זוג סגרים עם נגדיים ולשוניות</v>
          </cell>
          <cell r="C522" t="str">
            <v>פעיל</v>
          </cell>
          <cell r="D522" t="str">
            <v>Y</v>
          </cell>
          <cell r="E522" t="str">
            <v>אבזרים 2016</v>
          </cell>
          <cell r="F522" t="str">
            <v>P</v>
          </cell>
          <cell r="G522" t="str">
            <v>סט</v>
          </cell>
          <cell r="H522" t="str">
            <v>2025</v>
          </cell>
          <cell r="I522" t="str">
            <v>סגרים לחלונות הזזה</v>
          </cell>
        </row>
        <row r="523">
          <cell r="A523" t="str">
            <v>202534-900512</v>
          </cell>
          <cell r="B523" t="str">
            <v>זוג סגרים עם נגדיים ולשוניות</v>
          </cell>
          <cell r="C523" t="str">
            <v>פעיל</v>
          </cell>
          <cell r="D523" t="str">
            <v>Y</v>
          </cell>
          <cell r="E523" t="str">
            <v>אבזרים 2016</v>
          </cell>
          <cell r="F523" t="str">
            <v>P</v>
          </cell>
          <cell r="G523" t="str">
            <v>סט</v>
          </cell>
          <cell r="H523" t="str">
            <v>2025</v>
          </cell>
          <cell r="I523" t="str">
            <v>סגרים לחלונות הזזה</v>
          </cell>
        </row>
        <row r="524">
          <cell r="A524" t="str">
            <v>202534-900612</v>
          </cell>
          <cell r="B524" t="str">
            <v>זוג סגרים עם נגדיים ולשוניות</v>
          </cell>
          <cell r="C524" t="str">
            <v>פעיל</v>
          </cell>
          <cell r="D524" t="str">
            <v>Y</v>
          </cell>
          <cell r="E524" t="str">
            <v>אבזרים 2016</v>
          </cell>
          <cell r="F524" t="str">
            <v>P</v>
          </cell>
          <cell r="G524" t="str">
            <v>סט</v>
          </cell>
          <cell r="H524" t="str">
            <v>2025</v>
          </cell>
          <cell r="I524" t="str">
            <v>סגרים לחלונות הזזה</v>
          </cell>
        </row>
        <row r="525">
          <cell r="A525" t="str">
            <v>202534-900712</v>
          </cell>
          <cell r="B525" t="str">
            <v>זוג סגרים עם נגדיים ולשוניות</v>
          </cell>
          <cell r="C525" t="str">
            <v>פעיל</v>
          </cell>
          <cell r="D525" t="str">
            <v>Y</v>
          </cell>
          <cell r="E525" t="str">
            <v>אבזרים 2016</v>
          </cell>
          <cell r="F525" t="str">
            <v>R</v>
          </cell>
          <cell r="G525" t="str">
            <v>סט</v>
          </cell>
          <cell r="H525" t="str">
            <v>2025</v>
          </cell>
          <cell r="I525" t="str">
            <v>סגרים לחלונות הזזה</v>
          </cell>
        </row>
        <row r="526">
          <cell r="A526" t="str">
            <v>202534-901012</v>
          </cell>
          <cell r="B526" t="str">
            <v>זוג סגרים עם נגדיים ולשוניות</v>
          </cell>
          <cell r="C526" t="str">
            <v>פעיל</v>
          </cell>
          <cell r="D526" t="str">
            <v>Y</v>
          </cell>
          <cell r="E526" t="str">
            <v>אבזרים 2016</v>
          </cell>
          <cell r="F526" t="str">
            <v>R</v>
          </cell>
          <cell r="G526" t="str">
            <v>סט</v>
          </cell>
          <cell r="H526" t="str">
            <v>2025</v>
          </cell>
          <cell r="I526" t="str">
            <v>סגרים לחלונות הזזה</v>
          </cell>
        </row>
        <row r="527">
          <cell r="A527" t="str">
            <v>202538-000000</v>
          </cell>
          <cell r="B527" t="str">
            <v>סגר בודד עם לשונית ונגדי ל- 755B</v>
          </cell>
          <cell r="C527" t="str">
            <v>פעיל</v>
          </cell>
          <cell r="D527" t="str">
            <v>Y</v>
          </cell>
          <cell r="E527" t="str">
            <v>אבזרים 2016</v>
          </cell>
          <cell r="F527" t="str">
            <v>R</v>
          </cell>
          <cell r="G527" t="str">
            <v>י"ח</v>
          </cell>
          <cell r="H527" t="str">
            <v>2025</v>
          </cell>
          <cell r="I527" t="str">
            <v>סגרים לחלונות הזזה</v>
          </cell>
        </row>
        <row r="528">
          <cell r="A528" t="str">
            <v>202538-099800</v>
          </cell>
          <cell r="B528" t="str">
            <v>סגר בודד עם לשונית ונגדי ל- 755B</v>
          </cell>
          <cell r="C528" t="str">
            <v>פעיל</v>
          </cell>
          <cell r="D528" t="str">
            <v>Y</v>
          </cell>
          <cell r="E528" t="str">
            <v>אבזרים 2016</v>
          </cell>
          <cell r="F528" t="str">
            <v>R</v>
          </cell>
          <cell r="G528" t="str">
            <v>י"ח</v>
          </cell>
          <cell r="H528" t="str">
            <v>2025</v>
          </cell>
          <cell r="I528" t="str">
            <v>סגרים לחלונות הזזה</v>
          </cell>
        </row>
        <row r="529">
          <cell r="A529" t="str">
            <v>202538-099900</v>
          </cell>
          <cell r="B529" t="str">
            <v>סגר בודד עם לשונית ונגדי ל- 755B</v>
          </cell>
          <cell r="C529" t="str">
            <v>פעיל</v>
          </cell>
          <cell r="D529" t="str">
            <v>Y</v>
          </cell>
          <cell r="E529" t="str">
            <v>אבזרים 2016</v>
          </cell>
          <cell r="F529" t="str">
            <v>P</v>
          </cell>
          <cell r="G529" t="str">
            <v>י"ח</v>
          </cell>
          <cell r="H529" t="str">
            <v>2025</v>
          </cell>
          <cell r="I529" t="str">
            <v>סגרים לחלונות הזזה</v>
          </cell>
        </row>
        <row r="530">
          <cell r="A530" t="str">
            <v>202538-101312</v>
          </cell>
          <cell r="B530" t="str">
            <v>סגר בודד עם לשונית ונגדי ל- 755B</v>
          </cell>
          <cell r="C530" t="str">
            <v>פעיל</v>
          </cell>
          <cell r="D530" t="str">
            <v>Y</v>
          </cell>
          <cell r="E530" t="str">
            <v>אבזרים 2016</v>
          </cell>
          <cell r="F530" t="str">
            <v>R</v>
          </cell>
          <cell r="G530" t="str">
            <v>י"ח</v>
          </cell>
          <cell r="H530" t="str">
            <v>2025</v>
          </cell>
          <cell r="I530" t="str">
            <v>סגרים לחלונות הזזה</v>
          </cell>
        </row>
        <row r="531">
          <cell r="A531" t="str">
            <v>202538-704412</v>
          </cell>
          <cell r="B531" t="str">
            <v>סגר בודד עם לשונית ונגדי ל- 755B</v>
          </cell>
          <cell r="C531" t="str">
            <v>פעיל</v>
          </cell>
          <cell r="D531" t="str">
            <v>Y</v>
          </cell>
          <cell r="E531" t="str">
            <v>אבזרים 2016</v>
          </cell>
          <cell r="F531" t="str">
            <v>R</v>
          </cell>
          <cell r="G531" t="str">
            <v>י"ח</v>
          </cell>
          <cell r="H531" t="str">
            <v>2025</v>
          </cell>
          <cell r="I531" t="str">
            <v>סגרים לחלונות הזזה</v>
          </cell>
        </row>
        <row r="532">
          <cell r="A532" t="str">
            <v>202538-900112</v>
          </cell>
          <cell r="B532" t="str">
            <v>סגר בודד עם לשונית ונגדי ל- 755B</v>
          </cell>
          <cell r="C532" t="str">
            <v>פעיל</v>
          </cell>
          <cell r="D532" t="str">
            <v>Y</v>
          </cell>
          <cell r="E532" t="str">
            <v>אבזרים 2016</v>
          </cell>
          <cell r="F532" t="str">
            <v>R</v>
          </cell>
          <cell r="G532" t="str">
            <v>י"ח</v>
          </cell>
          <cell r="H532" t="str">
            <v>2025</v>
          </cell>
          <cell r="I532" t="str">
            <v>סגרים לחלונות הזזה</v>
          </cell>
        </row>
        <row r="533">
          <cell r="A533" t="str">
            <v>202538-900512</v>
          </cell>
          <cell r="B533" t="str">
            <v>סגר בודד עם לשונית ונגדי ל- 755B</v>
          </cell>
          <cell r="C533" t="str">
            <v>פעיל</v>
          </cell>
          <cell r="D533" t="str">
            <v>Y</v>
          </cell>
          <cell r="E533" t="str">
            <v>אבזרים 2016</v>
          </cell>
          <cell r="F533" t="str">
            <v>R</v>
          </cell>
          <cell r="G533" t="str">
            <v>י"ח</v>
          </cell>
          <cell r="H533" t="str">
            <v>2025</v>
          </cell>
          <cell r="I533" t="str">
            <v>סגרים לחלונות הזזה</v>
          </cell>
        </row>
        <row r="534">
          <cell r="A534" t="str">
            <v>202538-900612</v>
          </cell>
          <cell r="B534" t="str">
            <v>סגר בודד עם לשונית ונגדי ל- 755B</v>
          </cell>
          <cell r="C534" t="str">
            <v>פעיל</v>
          </cell>
          <cell r="D534" t="str">
            <v>Y</v>
          </cell>
          <cell r="E534" t="str">
            <v>אבזרים 2016</v>
          </cell>
          <cell r="F534" t="str">
            <v>R</v>
          </cell>
          <cell r="G534" t="str">
            <v>י"ח</v>
          </cell>
          <cell r="H534" t="str">
            <v>2025</v>
          </cell>
          <cell r="I534" t="str">
            <v>סגרים לחלונות הזזה</v>
          </cell>
        </row>
        <row r="535">
          <cell r="A535" t="str">
            <v>202539-900512</v>
          </cell>
          <cell r="B535" t="str">
            <v>סגר לרום 55+לשונית+נגדי+בורג</v>
          </cell>
          <cell r="C535" t="str">
            <v>פעיל</v>
          </cell>
          <cell r="D535" t="str">
            <v>Y</v>
          </cell>
          <cell r="E535" t="str">
            <v>אבזרים 2016</v>
          </cell>
          <cell r="F535" t="str">
            <v>R</v>
          </cell>
          <cell r="G535" t="str">
            <v>י"ח</v>
          </cell>
          <cell r="H535" t="str">
            <v>2025</v>
          </cell>
          <cell r="I535" t="str">
            <v>סגרים לחלונות הזזה</v>
          </cell>
        </row>
        <row r="536">
          <cell r="A536" t="str">
            <v>202540-000000</v>
          </cell>
          <cell r="B536" t="str">
            <v>סט: סגר עם ידית דמי</v>
          </cell>
          <cell r="C536" t="str">
            <v>פעיל</v>
          </cell>
          <cell r="D536" t="str">
            <v>Y</v>
          </cell>
          <cell r="E536" t="str">
            <v>אבזרים 2016</v>
          </cell>
          <cell r="F536" t="str">
            <v>R</v>
          </cell>
          <cell r="G536" t="str">
            <v>י"ח</v>
          </cell>
          <cell r="H536" t="str">
            <v>2025</v>
          </cell>
          <cell r="I536" t="str">
            <v>סגרים לחלונות הזזה</v>
          </cell>
        </row>
        <row r="537">
          <cell r="A537" t="str">
            <v>202540-101312</v>
          </cell>
          <cell r="B537" t="str">
            <v>סט: סגר עם ידית דמי</v>
          </cell>
          <cell r="C537" t="str">
            <v>פעיל</v>
          </cell>
          <cell r="D537" t="str">
            <v>Y</v>
          </cell>
          <cell r="E537" t="str">
            <v>אבזרים 2016</v>
          </cell>
          <cell r="F537" t="str">
            <v>R</v>
          </cell>
          <cell r="G537" t="str">
            <v>י"ח</v>
          </cell>
          <cell r="H537" t="str">
            <v>2025</v>
          </cell>
          <cell r="I537" t="str">
            <v>סגרים לחלונות הזזה</v>
          </cell>
        </row>
        <row r="538">
          <cell r="A538" t="str">
            <v>202540-702112</v>
          </cell>
          <cell r="B538" t="str">
            <v>סט: סגר עם ידית דמי</v>
          </cell>
          <cell r="C538" t="str">
            <v>פעיל</v>
          </cell>
          <cell r="D538" t="str">
            <v>Y</v>
          </cell>
          <cell r="E538" t="str">
            <v>אבזרים 2016</v>
          </cell>
          <cell r="F538" t="str">
            <v>R</v>
          </cell>
          <cell r="G538" t="str">
            <v>י"ח</v>
          </cell>
          <cell r="H538" t="str">
            <v>2025</v>
          </cell>
          <cell r="I538" t="str">
            <v>סגרים לחלונות הזזה</v>
          </cell>
        </row>
        <row r="539">
          <cell r="A539" t="str">
            <v>202540-900512</v>
          </cell>
          <cell r="B539" t="str">
            <v>סט: סגר עם ידית דמי</v>
          </cell>
          <cell r="C539" t="str">
            <v>פעיל</v>
          </cell>
          <cell r="D539" t="str">
            <v>Y</v>
          </cell>
          <cell r="E539" t="str">
            <v>אבזרים 2016</v>
          </cell>
          <cell r="F539" t="str">
            <v>R</v>
          </cell>
          <cell r="G539" t="str">
            <v>י"ח</v>
          </cell>
          <cell r="H539" t="str">
            <v>2025</v>
          </cell>
          <cell r="I539" t="str">
            <v>סגרים לחלונות הזזה</v>
          </cell>
        </row>
        <row r="540">
          <cell r="A540" t="str">
            <v>202540-900612</v>
          </cell>
          <cell r="B540" t="str">
            <v>סט: סגר עם ידית דמי</v>
          </cell>
          <cell r="C540" t="str">
            <v>פעיל</v>
          </cell>
          <cell r="D540" t="str">
            <v>Y</v>
          </cell>
          <cell r="E540" t="str">
            <v>אבזרים 2016</v>
          </cell>
          <cell r="F540" t="str">
            <v>R</v>
          </cell>
          <cell r="G540" t="str">
            <v>י"ח</v>
          </cell>
          <cell r="H540" t="str">
            <v>2025</v>
          </cell>
          <cell r="I540" t="str">
            <v>סגרים לחלונות הזזה</v>
          </cell>
        </row>
        <row r="541">
          <cell r="A541" t="str">
            <v>202540-901012</v>
          </cell>
          <cell r="B541" t="str">
            <v>סט: סגר עם ידית דמי</v>
          </cell>
          <cell r="C541" t="str">
            <v>פעיל</v>
          </cell>
          <cell r="D541" t="str">
            <v>Y</v>
          </cell>
          <cell r="E541" t="str">
            <v>אבזרים 2016</v>
          </cell>
          <cell r="F541" t="str">
            <v>R</v>
          </cell>
          <cell r="G541" t="str">
            <v>י"ח</v>
          </cell>
          <cell r="H541" t="str">
            <v>2025</v>
          </cell>
          <cell r="I541" t="str">
            <v>סגרים לחלונות הזזה</v>
          </cell>
        </row>
        <row r="542">
          <cell r="A542" t="str">
            <v>202543-000000</v>
          </cell>
          <cell r="B542" t="str">
            <v>סגר כפתור קצר</v>
          </cell>
          <cell r="C542" t="str">
            <v>פעיל</v>
          </cell>
          <cell r="D542" t="str">
            <v>Y</v>
          </cell>
          <cell r="E542" t="str">
            <v>אבזרים 2016</v>
          </cell>
          <cell r="F542" t="str">
            <v>R</v>
          </cell>
          <cell r="G542" t="str">
            <v>י"ח</v>
          </cell>
          <cell r="H542" t="str">
            <v>2025</v>
          </cell>
          <cell r="I542" t="str">
            <v>סגרים לחלונות הזזה</v>
          </cell>
        </row>
        <row r="543">
          <cell r="A543" t="str">
            <v>202544-000000</v>
          </cell>
          <cell r="B543" t="str">
            <v>סגר כפתור ארוך</v>
          </cell>
          <cell r="C543" t="str">
            <v>פעיל</v>
          </cell>
          <cell r="D543" t="str">
            <v>Y</v>
          </cell>
          <cell r="E543" t="str">
            <v>אבזרים 2016</v>
          </cell>
          <cell r="F543" t="str">
            <v>R</v>
          </cell>
          <cell r="G543" t="str">
            <v>י"ח</v>
          </cell>
          <cell r="H543" t="str">
            <v>2025</v>
          </cell>
          <cell r="I543" t="str">
            <v>סגרים לחלונות הזזה</v>
          </cell>
        </row>
        <row r="544">
          <cell r="A544" t="str">
            <v>202546-000000</v>
          </cell>
          <cell r="B544" t="str">
            <v>לשוניות להרכבה לידית לחלון סמוי</v>
          </cell>
          <cell r="C544" t="str">
            <v>פעיל</v>
          </cell>
          <cell r="D544" t="str">
            <v>Y</v>
          </cell>
          <cell r="E544" t="str">
            <v>אבזרים 2016</v>
          </cell>
          <cell r="F544" t="str">
            <v>R</v>
          </cell>
          <cell r="G544" t="str">
            <v>י"ח</v>
          </cell>
          <cell r="H544" t="str">
            <v>2025</v>
          </cell>
          <cell r="I544" t="str">
            <v>סגרים לחלונות הזזה</v>
          </cell>
        </row>
        <row r="545">
          <cell r="A545" t="str">
            <v>202547-000000</v>
          </cell>
          <cell r="B545" t="str">
            <v>לשונית צרה לחלון פתיחה</v>
          </cell>
          <cell r="C545" t="str">
            <v>פעיל</v>
          </cell>
          <cell r="D545" t="str">
            <v>Y</v>
          </cell>
          <cell r="E545" t="str">
            <v>אבזרים 2016</v>
          </cell>
          <cell r="F545" t="str">
            <v>R</v>
          </cell>
          <cell r="G545" t="str">
            <v>י"ח</v>
          </cell>
          <cell r="H545" t="str">
            <v>2025</v>
          </cell>
          <cell r="I545" t="str">
            <v>סגרים לחלונות הזזה</v>
          </cell>
        </row>
        <row r="546">
          <cell r="A546" t="str">
            <v>202548-000000</v>
          </cell>
          <cell r="B546" t="str">
            <v>לשונית רחבה לחלון פתיחה</v>
          </cell>
          <cell r="C546" t="str">
            <v>פעיל</v>
          </cell>
          <cell r="D546" t="str">
            <v>Y</v>
          </cell>
          <cell r="E546" t="str">
            <v>אבזרים 2016</v>
          </cell>
          <cell r="F546" t="str">
            <v>R</v>
          </cell>
          <cell r="G546" t="str">
            <v>י"ח</v>
          </cell>
          <cell r="H546" t="str">
            <v>2025</v>
          </cell>
          <cell r="I546" t="str">
            <v>סגרים לחלונות הזזה</v>
          </cell>
        </row>
        <row r="547">
          <cell r="A547" t="str">
            <v>202601-101312</v>
          </cell>
          <cell r="B547" t="str">
            <v>מכסה לארגז תריס עגול 200 (באקים)</v>
          </cell>
          <cell r="C547" t="str">
            <v>פעיל</v>
          </cell>
          <cell r="D547" t="str">
            <v>Y</v>
          </cell>
          <cell r="E547" t="str">
            <v>אבזרים 2016</v>
          </cell>
          <cell r="F547" t="str">
            <v>R</v>
          </cell>
          <cell r="G547" t="str">
            <v>זוג</v>
          </cell>
          <cell r="H547" t="str">
            <v>2026</v>
          </cell>
          <cell r="I547" t="str">
            <v>סגרים לתריסים</v>
          </cell>
        </row>
        <row r="548">
          <cell r="A548" t="str">
            <v>202601-103512</v>
          </cell>
          <cell r="B548" t="str">
            <v>מכסה לארגז תריס עגול 200 (באקים)</v>
          </cell>
          <cell r="C548" t="str">
            <v>פעיל</v>
          </cell>
          <cell r="D548" t="str">
            <v>Y</v>
          </cell>
          <cell r="E548" t="str">
            <v>אבזרים 2016</v>
          </cell>
          <cell r="F548" t="str">
            <v>R</v>
          </cell>
          <cell r="G548" t="str">
            <v>זוג</v>
          </cell>
          <cell r="H548" t="str">
            <v>2026</v>
          </cell>
          <cell r="I548" t="str">
            <v>סגרים לתריסים</v>
          </cell>
        </row>
        <row r="549">
          <cell r="A549" t="str">
            <v>202601-697012</v>
          </cell>
          <cell r="B549" t="str">
            <v>מכסה לארגז תריס עגול 200 (באקים)</v>
          </cell>
          <cell r="C549" t="str">
            <v>פעיל</v>
          </cell>
          <cell r="D549" t="str">
            <v>Y</v>
          </cell>
          <cell r="E549" t="str">
            <v>אבזרים 2016</v>
          </cell>
          <cell r="F549" t="str">
            <v>R</v>
          </cell>
          <cell r="G549" t="str">
            <v>זוג</v>
          </cell>
          <cell r="H549" t="str">
            <v>2026</v>
          </cell>
          <cell r="I549" t="str">
            <v>סגרים לתריסים</v>
          </cell>
        </row>
        <row r="550">
          <cell r="A550" t="str">
            <v>202601-900612</v>
          </cell>
          <cell r="B550" t="str">
            <v>מכסה לארגז תריס עגול 200 (באקים)</v>
          </cell>
          <cell r="C550" t="str">
            <v>פעיל</v>
          </cell>
          <cell r="D550" t="str">
            <v>Y</v>
          </cell>
          <cell r="E550" t="str">
            <v>אבזרים 2016</v>
          </cell>
          <cell r="F550" t="str">
            <v>R</v>
          </cell>
          <cell r="G550" t="str">
            <v>זוג</v>
          </cell>
          <cell r="H550" t="str">
            <v>2026</v>
          </cell>
          <cell r="I550" t="str">
            <v>סגרים לתריסים</v>
          </cell>
        </row>
        <row r="551">
          <cell r="A551" t="str">
            <v>202602-101312</v>
          </cell>
          <cell r="B551" t="str">
            <v>מכסה לארגז תריס עגול 250 (באקים)</v>
          </cell>
          <cell r="C551" t="str">
            <v>פעיל</v>
          </cell>
          <cell r="D551" t="str">
            <v>Y</v>
          </cell>
          <cell r="E551" t="str">
            <v>אבזרים 2016</v>
          </cell>
          <cell r="F551" t="str">
            <v>R</v>
          </cell>
          <cell r="G551" t="str">
            <v>זוג</v>
          </cell>
          <cell r="H551" t="str">
            <v>2026</v>
          </cell>
          <cell r="I551" t="str">
            <v>סגרים לתריסים</v>
          </cell>
        </row>
        <row r="552">
          <cell r="A552" t="str">
            <v>202602-103512</v>
          </cell>
          <cell r="B552" t="str">
            <v>מכסה לארגז תריס עגול 250 (באקים)</v>
          </cell>
          <cell r="C552" t="str">
            <v>פעיל</v>
          </cell>
          <cell r="D552" t="str">
            <v>Y</v>
          </cell>
          <cell r="E552" t="str">
            <v>אבזרים 2016</v>
          </cell>
          <cell r="F552" t="str">
            <v>R</v>
          </cell>
          <cell r="G552" t="str">
            <v>זוג</v>
          </cell>
          <cell r="H552" t="str">
            <v>2026</v>
          </cell>
          <cell r="I552" t="str">
            <v>סגרים לתריסים</v>
          </cell>
        </row>
        <row r="553">
          <cell r="A553" t="str">
            <v>202602-697012</v>
          </cell>
          <cell r="B553" t="str">
            <v>מכסה לארגז תריס עגול 250 (באקים)</v>
          </cell>
          <cell r="C553" t="str">
            <v>פעיל</v>
          </cell>
          <cell r="D553" t="str">
            <v>Y</v>
          </cell>
          <cell r="E553" t="str">
            <v>אבזרים 2016</v>
          </cell>
          <cell r="F553" t="str">
            <v>R</v>
          </cell>
          <cell r="G553" t="str">
            <v>זוג</v>
          </cell>
          <cell r="H553" t="str">
            <v>2026</v>
          </cell>
          <cell r="I553" t="str">
            <v>סגרים לתריסים</v>
          </cell>
        </row>
        <row r="554">
          <cell r="A554" t="str">
            <v>202602-900612</v>
          </cell>
          <cell r="B554" t="str">
            <v>מכסה לארגז תריס עגול 250 (באקים)</v>
          </cell>
          <cell r="C554" t="str">
            <v>פעיל</v>
          </cell>
          <cell r="D554" t="str">
            <v>Y</v>
          </cell>
          <cell r="E554" t="str">
            <v>אבזרים 2016</v>
          </cell>
          <cell r="F554" t="str">
            <v>R</v>
          </cell>
          <cell r="G554" t="str">
            <v>זוג</v>
          </cell>
          <cell r="H554" t="str">
            <v>2026</v>
          </cell>
          <cell r="I554" t="str">
            <v>סגרים לתריסים</v>
          </cell>
        </row>
        <row r="555">
          <cell r="A555" t="str">
            <v>202603-101312</v>
          </cell>
          <cell r="B555" t="str">
            <v>שלב גלילה מוקצף 55 באורך 5.85 מ'</v>
          </cell>
          <cell r="C555" t="str">
            <v>פעיל</v>
          </cell>
          <cell r="D555" t="str">
            <v>Y</v>
          </cell>
          <cell r="E555" t="str">
            <v>אבזרים 2016</v>
          </cell>
          <cell r="F555" t="str">
            <v>R</v>
          </cell>
          <cell r="G555" t="str">
            <v>מטר</v>
          </cell>
          <cell r="H555" t="str">
            <v>2026</v>
          </cell>
          <cell r="I555" t="str">
            <v>סגרים לתריסים</v>
          </cell>
        </row>
        <row r="556">
          <cell r="A556" t="str">
            <v>202603-103512</v>
          </cell>
          <cell r="B556" t="str">
            <v>שלב גלילה מוקצף 55 באורך 5.85 מ'</v>
          </cell>
          <cell r="C556" t="str">
            <v>פעיל</v>
          </cell>
          <cell r="D556" t="str">
            <v>Y</v>
          </cell>
          <cell r="E556" t="str">
            <v>אבזרים 2016</v>
          </cell>
          <cell r="F556" t="str">
            <v>R</v>
          </cell>
          <cell r="G556" t="str">
            <v>מטר</v>
          </cell>
          <cell r="H556" t="str">
            <v>2026</v>
          </cell>
          <cell r="I556" t="str">
            <v>סגרים לתריסים</v>
          </cell>
        </row>
        <row r="557">
          <cell r="A557" t="str">
            <v>202603-697012</v>
          </cell>
          <cell r="B557" t="str">
            <v>שלב גלילה מוקצף 55 באורך 5.85 מ'</v>
          </cell>
          <cell r="C557" t="str">
            <v>פעיל</v>
          </cell>
          <cell r="D557" t="str">
            <v>Y</v>
          </cell>
          <cell r="E557" t="str">
            <v>אבזרים 2016</v>
          </cell>
          <cell r="F557" t="str">
            <v>R</v>
          </cell>
          <cell r="G557" t="str">
            <v>מטר</v>
          </cell>
          <cell r="H557" t="str">
            <v>2026</v>
          </cell>
          <cell r="I557" t="str">
            <v>סגרים לתריסים</v>
          </cell>
        </row>
        <row r="558">
          <cell r="A558" t="str">
            <v>202603-900612</v>
          </cell>
          <cell r="B558" t="str">
            <v>שלב גלילה מוקצף 55 באורך 5.85 מ'</v>
          </cell>
          <cell r="C558" t="str">
            <v>פעיל</v>
          </cell>
          <cell r="D558" t="str">
            <v>Y</v>
          </cell>
          <cell r="E558" t="str">
            <v>אבזרים 2016</v>
          </cell>
          <cell r="F558" t="str">
            <v>R</v>
          </cell>
          <cell r="G558" t="str">
            <v>מטר</v>
          </cell>
          <cell r="H558" t="str">
            <v>2026</v>
          </cell>
          <cell r="I558" t="str">
            <v>סגרים לתריסים</v>
          </cell>
        </row>
        <row r="559">
          <cell r="A559" t="str">
            <v>202604-000000</v>
          </cell>
          <cell r="B559" t="str">
            <v>מחזיק עליון לשלב מידי</v>
          </cell>
          <cell r="C559" t="str">
            <v>פעיל</v>
          </cell>
          <cell r="D559" t="str">
            <v>Y</v>
          </cell>
          <cell r="E559" t="str">
            <v>אבזרים 2016</v>
          </cell>
          <cell r="F559" t="str">
            <v>R</v>
          </cell>
          <cell r="G559" t="str">
            <v>י"ח</v>
          </cell>
          <cell r="H559" t="str">
            <v>2026</v>
          </cell>
          <cell r="I559" t="str">
            <v>סגרים לתריסים</v>
          </cell>
        </row>
        <row r="560">
          <cell r="A560" t="str">
            <v>202605-000000</v>
          </cell>
          <cell r="B560" t="str">
            <v>מחזיק עליון לשלב 61</v>
          </cell>
          <cell r="C560" t="str">
            <v>פעיל</v>
          </cell>
          <cell r="D560" t="str">
            <v>Y</v>
          </cell>
          <cell r="E560" t="str">
            <v>אבזרים 2016</v>
          </cell>
          <cell r="F560" t="str">
            <v>R</v>
          </cell>
          <cell r="G560" t="str">
            <v>י"ח</v>
          </cell>
          <cell r="H560" t="str">
            <v>2026</v>
          </cell>
          <cell r="I560" t="str">
            <v>סגרים לתריסים</v>
          </cell>
        </row>
        <row r="561">
          <cell r="A561" t="str">
            <v>202607-101312</v>
          </cell>
          <cell r="B561" t="str">
            <v>ארגז תריס עגול 200 מ"מ</v>
          </cell>
          <cell r="C561" t="str">
            <v>פעיל</v>
          </cell>
          <cell r="D561" t="str">
            <v>Y</v>
          </cell>
          <cell r="E561" t="str">
            <v>אבזרים 2016</v>
          </cell>
          <cell r="F561" t="str">
            <v>R</v>
          </cell>
          <cell r="G561" t="str">
            <v>מטר</v>
          </cell>
          <cell r="H561" t="str">
            <v>2026</v>
          </cell>
          <cell r="I561" t="str">
            <v>סגרים לתריסים</v>
          </cell>
        </row>
        <row r="562">
          <cell r="A562" t="str">
            <v>202607-103512</v>
          </cell>
          <cell r="B562" t="str">
            <v>ארגז תריס עגול 200 מ"מ</v>
          </cell>
          <cell r="C562" t="str">
            <v>פעיל</v>
          </cell>
          <cell r="D562" t="str">
            <v>Y</v>
          </cell>
          <cell r="E562" t="str">
            <v>אבזרים 2016</v>
          </cell>
          <cell r="F562" t="str">
            <v>R</v>
          </cell>
          <cell r="G562" t="str">
            <v>מטר</v>
          </cell>
          <cell r="H562" t="str">
            <v>2026</v>
          </cell>
          <cell r="I562" t="str">
            <v>סגרים לתריסים</v>
          </cell>
        </row>
        <row r="563">
          <cell r="A563" t="str">
            <v>202607-697012</v>
          </cell>
          <cell r="B563" t="str">
            <v>ארגז תריס עגול 200 מ"מ</v>
          </cell>
          <cell r="C563" t="str">
            <v>פעיל</v>
          </cell>
          <cell r="D563" t="str">
            <v>Y</v>
          </cell>
          <cell r="E563" t="str">
            <v>אבזרים 2016</v>
          </cell>
          <cell r="F563" t="str">
            <v>R</v>
          </cell>
          <cell r="G563" t="str">
            <v>מטר</v>
          </cell>
          <cell r="H563" t="str">
            <v>2026</v>
          </cell>
          <cell r="I563" t="str">
            <v>סגרים לתריסים</v>
          </cell>
        </row>
        <row r="564">
          <cell r="A564" t="str">
            <v>202607-900612</v>
          </cell>
          <cell r="B564" t="str">
            <v>ארגז תריס עגול 200 מ"מ</v>
          </cell>
          <cell r="C564" t="str">
            <v>פעיל</v>
          </cell>
          <cell r="D564" t="str">
            <v>Y</v>
          </cell>
          <cell r="E564" t="str">
            <v>אבזרים 2016</v>
          </cell>
          <cell r="F564" t="str">
            <v>R</v>
          </cell>
          <cell r="G564" t="str">
            <v>מטר</v>
          </cell>
          <cell r="H564" t="str">
            <v>2026</v>
          </cell>
          <cell r="I564" t="str">
            <v>סגרים לתריסים</v>
          </cell>
        </row>
        <row r="565">
          <cell r="A565" t="str">
            <v>202608-101312</v>
          </cell>
          <cell r="B565" t="str">
            <v>ארגז תריס עגול 250 מ"מ</v>
          </cell>
          <cell r="C565" t="str">
            <v>פעיל</v>
          </cell>
          <cell r="D565" t="str">
            <v>Y</v>
          </cell>
          <cell r="E565" t="str">
            <v>אבזרים 2016</v>
          </cell>
          <cell r="F565" t="str">
            <v>R</v>
          </cell>
          <cell r="G565" t="str">
            <v>מטר</v>
          </cell>
          <cell r="H565" t="str">
            <v>2026</v>
          </cell>
          <cell r="I565" t="str">
            <v>סגרים לתריסים</v>
          </cell>
        </row>
        <row r="566">
          <cell r="A566" t="str">
            <v>202608-103512</v>
          </cell>
          <cell r="B566" t="str">
            <v>ארגז תריס עגול 250 מ"מ</v>
          </cell>
          <cell r="C566" t="str">
            <v>פעיל</v>
          </cell>
          <cell r="D566" t="str">
            <v>Y</v>
          </cell>
          <cell r="E566" t="str">
            <v>אבזרים 2016</v>
          </cell>
          <cell r="F566" t="str">
            <v>R</v>
          </cell>
          <cell r="G566" t="str">
            <v>מטר</v>
          </cell>
          <cell r="H566" t="str">
            <v>2026</v>
          </cell>
          <cell r="I566" t="str">
            <v>סגרים לתריסים</v>
          </cell>
        </row>
        <row r="567">
          <cell r="A567" t="str">
            <v>202608-697012</v>
          </cell>
          <cell r="B567" t="str">
            <v>ארגז תריס עגול 250 מ"מ</v>
          </cell>
          <cell r="C567" t="str">
            <v>פעיל</v>
          </cell>
          <cell r="D567" t="str">
            <v>Y</v>
          </cell>
          <cell r="E567" t="str">
            <v>אבזרים 2016</v>
          </cell>
          <cell r="F567" t="str">
            <v>R</v>
          </cell>
          <cell r="G567" t="str">
            <v>מטר</v>
          </cell>
          <cell r="H567" t="str">
            <v>2026</v>
          </cell>
          <cell r="I567" t="str">
            <v>סגרים לתריסים</v>
          </cell>
        </row>
        <row r="568">
          <cell r="A568" t="str">
            <v>202608-900612</v>
          </cell>
          <cell r="B568" t="str">
            <v>ארגז תריס עגול 250 מ"מ</v>
          </cell>
          <cell r="C568" t="str">
            <v>פעיל</v>
          </cell>
          <cell r="D568" t="str">
            <v>Y</v>
          </cell>
          <cell r="E568" t="str">
            <v>אבזרים 2016</v>
          </cell>
          <cell r="F568" t="str">
            <v>R</v>
          </cell>
          <cell r="G568" t="str">
            <v>מטר</v>
          </cell>
          <cell r="H568" t="str">
            <v>2026</v>
          </cell>
          <cell r="I568" t="str">
            <v>סגרים לתריסים</v>
          </cell>
        </row>
        <row r="569">
          <cell r="A569" t="str">
            <v>202609-000000</v>
          </cell>
          <cell r="B569" t="str">
            <v>סט של 5 לוברים - מורכב</v>
          </cell>
          <cell r="C569" t="str">
            <v>פעיל</v>
          </cell>
          <cell r="D569" t="str">
            <v>Y</v>
          </cell>
          <cell r="E569" t="str">
            <v>אבזרים 2016</v>
          </cell>
          <cell r="F569" t="str">
            <v>R</v>
          </cell>
          <cell r="G569" t="str">
            <v>סט</v>
          </cell>
          <cell r="H569" t="str">
            <v>2026</v>
          </cell>
          <cell r="I569" t="str">
            <v>סגרים לתריסים</v>
          </cell>
        </row>
        <row r="570">
          <cell r="A570" t="str">
            <v>202665-000000</v>
          </cell>
          <cell r="B570" t="str">
            <v>מנוף צד ימין לתריס רפפה</v>
          </cell>
          <cell r="C570" t="str">
            <v>פעיל</v>
          </cell>
          <cell r="D570" t="str">
            <v>Y</v>
          </cell>
          <cell r="E570" t="str">
            <v>אבזרים 2016</v>
          </cell>
          <cell r="F570" t="str">
            <v>R</v>
          </cell>
          <cell r="G570" t="str">
            <v>י"ח</v>
          </cell>
          <cell r="H570" t="str">
            <v>2026</v>
          </cell>
          <cell r="I570" t="str">
            <v>סגרים לתריסים</v>
          </cell>
        </row>
        <row r="571">
          <cell r="A571" t="str">
            <v>202665-101312</v>
          </cell>
          <cell r="B571" t="str">
            <v>מנוף צד ימין לתריס רפפה</v>
          </cell>
          <cell r="C571" t="str">
            <v>פעיל</v>
          </cell>
          <cell r="D571" t="str">
            <v>Y</v>
          </cell>
          <cell r="E571" t="str">
            <v>אבזרים 2016</v>
          </cell>
          <cell r="F571" t="str">
            <v>R</v>
          </cell>
          <cell r="G571" t="str">
            <v>י"ח</v>
          </cell>
          <cell r="H571" t="str">
            <v>2026</v>
          </cell>
          <cell r="I571" t="str">
            <v>סגרים לתריסים</v>
          </cell>
        </row>
        <row r="572">
          <cell r="A572" t="str">
            <v>202665-900512</v>
          </cell>
          <cell r="B572" t="str">
            <v>מנוף צד ימין לתריס רפפה</v>
          </cell>
          <cell r="C572" t="str">
            <v>פעיל</v>
          </cell>
          <cell r="D572" t="str">
            <v>Y</v>
          </cell>
          <cell r="E572" t="str">
            <v>אבזרים 2016</v>
          </cell>
          <cell r="F572" t="str">
            <v>R</v>
          </cell>
          <cell r="G572" t="str">
            <v>י"ח</v>
          </cell>
          <cell r="H572" t="str">
            <v>2026</v>
          </cell>
          <cell r="I572" t="str">
            <v>סגרים לתריסים</v>
          </cell>
        </row>
        <row r="573">
          <cell r="A573" t="str">
            <v>202666-000000</v>
          </cell>
          <cell r="B573" t="str">
            <v>מנוף צד שמאל לתריס רפפה</v>
          </cell>
          <cell r="C573" t="str">
            <v>פעיל</v>
          </cell>
          <cell r="D573" t="str">
            <v>Y</v>
          </cell>
          <cell r="E573" t="str">
            <v>אבזרים 2016</v>
          </cell>
          <cell r="F573" t="str">
            <v>R</v>
          </cell>
          <cell r="G573" t="str">
            <v>י"ח</v>
          </cell>
          <cell r="H573" t="str">
            <v>2026</v>
          </cell>
          <cell r="I573" t="str">
            <v>סגרים לתריסים</v>
          </cell>
        </row>
        <row r="574">
          <cell r="A574" t="str">
            <v>202666-101312</v>
          </cell>
          <cell r="B574" t="str">
            <v>מנוף צד שמאל לתריס רפפה</v>
          </cell>
          <cell r="C574" t="str">
            <v>פעיל</v>
          </cell>
          <cell r="D574" t="str">
            <v>Y</v>
          </cell>
          <cell r="E574" t="str">
            <v>אבזרים 2016</v>
          </cell>
          <cell r="F574" t="str">
            <v>R</v>
          </cell>
          <cell r="G574" t="str">
            <v>י"ח</v>
          </cell>
          <cell r="H574" t="str">
            <v>2026</v>
          </cell>
          <cell r="I574" t="str">
            <v>סגרים לתריסים</v>
          </cell>
        </row>
        <row r="575">
          <cell r="A575" t="str">
            <v>202666-900512</v>
          </cell>
          <cell r="B575" t="str">
            <v>מנוף צד שמאל לתריס רפפה</v>
          </cell>
          <cell r="C575" t="str">
            <v>פעיל</v>
          </cell>
          <cell r="D575" t="str">
            <v>Y</v>
          </cell>
          <cell r="E575" t="str">
            <v>אבזרים 2016</v>
          </cell>
          <cell r="F575" t="str">
            <v>R</v>
          </cell>
          <cell r="G575" t="str">
            <v>י"ח</v>
          </cell>
          <cell r="H575" t="str">
            <v>2026</v>
          </cell>
          <cell r="I575" t="str">
            <v>סגרים לתריסים</v>
          </cell>
        </row>
        <row r="576">
          <cell r="A576" t="str">
            <v>203105-000000</v>
          </cell>
          <cell r="B576" t="str">
            <v>פינה טרודה לחלון ד.405</v>
          </cell>
          <cell r="C576" t="str">
            <v>פעיל</v>
          </cell>
          <cell r="D576" t="str">
            <v>Y</v>
          </cell>
          <cell r="E576" t="str">
            <v>אבזרים 2016</v>
          </cell>
          <cell r="F576" t="str">
            <v>R</v>
          </cell>
          <cell r="G576" t="str">
            <v>י"ח</v>
          </cell>
          <cell r="H576" t="str">
            <v>2031</v>
          </cell>
          <cell r="I576" t="str">
            <v>פינות</v>
          </cell>
        </row>
        <row r="577">
          <cell r="A577" t="str">
            <v>203108-000000</v>
          </cell>
          <cell r="B577" t="str">
            <v>פינת מתיחה 14*23</v>
          </cell>
          <cell r="C577" t="str">
            <v>פעיל</v>
          </cell>
          <cell r="D577" t="str">
            <v>Y</v>
          </cell>
          <cell r="E577" t="str">
            <v>אבזרים 2016</v>
          </cell>
          <cell r="F577" t="str">
            <v>R</v>
          </cell>
          <cell r="G577" t="str">
            <v>י"ח</v>
          </cell>
          <cell r="H577" t="str">
            <v>2031</v>
          </cell>
          <cell r="I577" t="str">
            <v>פינות</v>
          </cell>
        </row>
        <row r="578">
          <cell r="A578" t="str">
            <v>203111-000000</v>
          </cell>
          <cell r="B578" t="str">
            <v>פינת מתיחה  26*23.9</v>
          </cell>
          <cell r="C578" t="str">
            <v>פעיל</v>
          </cell>
          <cell r="D578" t="str">
            <v>Y</v>
          </cell>
          <cell r="E578" t="str">
            <v>אבזרים 2016</v>
          </cell>
          <cell r="F578" t="str">
            <v>R</v>
          </cell>
          <cell r="G578" t="str">
            <v>י"ח</v>
          </cell>
          <cell r="H578" t="str">
            <v>2031</v>
          </cell>
          <cell r="I578" t="str">
            <v>פינות</v>
          </cell>
        </row>
        <row r="579">
          <cell r="A579" t="str">
            <v>203118-000000</v>
          </cell>
          <cell r="B579" t="str">
            <v>פינת נעיצה למלבן (8.5/7)</v>
          </cell>
          <cell r="C579" t="str">
            <v>פעיל</v>
          </cell>
          <cell r="D579" t="str">
            <v>Y</v>
          </cell>
          <cell r="E579" t="str">
            <v>אבזרים 2016</v>
          </cell>
          <cell r="F579" t="str">
            <v>P</v>
          </cell>
          <cell r="G579" t="str">
            <v>י"ח</v>
          </cell>
          <cell r="H579" t="str">
            <v>2031</v>
          </cell>
          <cell r="I579" t="str">
            <v>פינות</v>
          </cell>
        </row>
        <row r="580">
          <cell r="A580" t="str">
            <v>203119-000000</v>
          </cell>
          <cell r="B580" t="str">
            <v>פינה טרודה למסגרת SG</v>
          </cell>
          <cell r="C580" t="str">
            <v>פעיל</v>
          </cell>
          <cell r="D580" t="str">
            <v>Y</v>
          </cell>
          <cell r="E580" t="str">
            <v>אבזרים 2016</v>
          </cell>
          <cell r="F580" t="str">
            <v>P</v>
          </cell>
          <cell r="G580" t="str">
            <v>י"ח</v>
          </cell>
          <cell r="H580" t="str">
            <v>2031</v>
          </cell>
          <cell r="I580" t="str">
            <v>פינות</v>
          </cell>
        </row>
        <row r="581">
          <cell r="A581" t="str">
            <v>203120-000000</v>
          </cell>
          <cell r="B581" t="str">
            <v>פינה טרודה 51.7/35.9 מ'מ</v>
          </cell>
          <cell r="C581" t="str">
            <v>פעיל</v>
          </cell>
          <cell r="D581" t="str">
            <v>Y</v>
          </cell>
          <cell r="E581" t="str">
            <v>אבזרים 2016</v>
          </cell>
          <cell r="F581" t="str">
            <v>P</v>
          </cell>
          <cell r="G581" t="str">
            <v>י"ח</v>
          </cell>
          <cell r="H581" t="str">
            <v>2031</v>
          </cell>
          <cell r="I581" t="str">
            <v>פינות</v>
          </cell>
        </row>
        <row r="582">
          <cell r="A582" t="str">
            <v>203121-000000</v>
          </cell>
          <cell r="B582" t="str">
            <v>פינה מתיחה לחלון סמוי</v>
          </cell>
          <cell r="C582" t="str">
            <v>פעיל</v>
          </cell>
          <cell r="D582" t="str">
            <v>Y</v>
          </cell>
          <cell r="E582" t="str">
            <v>אבזרים 2016</v>
          </cell>
          <cell r="F582" t="str">
            <v>R</v>
          </cell>
          <cell r="G582" t="str">
            <v>י"ח</v>
          </cell>
          <cell r="H582" t="str">
            <v>2031</v>
          </cell>
          <cell r="I582" t="str">
            <v>פינות</v>
          </cell>
        </row>
        <row r="583">
          <cell r="A583" t="str">
            <v>203123-000000</v>
          </cell>
          <cell r="B583" t="str">
            <v>פינה טרודה 35.9X58.7 מ'מ</v>
          </cell>
          <cell r="C583" t="str">
            <v>פעיל</v>
          </cell>
          <cell r="D583" t="str">
            <v>Y</v>
          </cell>
          <cell r="E583" t="str">
            <v>אבזרים 2016</v>
          </cell>
          <cell r="F583" t="str">
            <v>P</v>
          </cell>
          <cell r="G583" t="str">
            <v>י"ח</v>
          </cell>
          <cell r="H583" t="str">
            <v>2031</v>
          </cell>
          <cell r="I583" t="str">
            <v>פינות</v>
          </cell>
        </row>
        <row r="584">
          <cell r="A584" t="str">
            <v>203124-000000</v>
          </cell>
          <cell r="B584" t="str">
            <v>פינה טרודה 42.5X48</v>
          </cell>
          <cell r="C584" t="str">
            <v>פעיל</v>
          </cell>
          <cell r="D584" t="str">
            <v>Y</v>
          </cell>
          <cell r="E584" t="str">
            <v>אבזרים 2016</v>
          </cell>
          <cell r="F584" t="str">
            <v>P</v>
          </cell>
          <cell r="G584" t="str">
            <v>י"ח</v>
          </cell>
          <cell r="H584" t="str">
            <v>2031</v>
          </cell>
          <cell r="I584" t="str">
            <v>פינות</v>
          </cell>
        </row>
        <row r="585">
          <cell r="A585" t="str">
            <v>203126-000000</v>
          </cell>
          <cell r="B585" t="str">
            <v>פינה נעיצה- טרודה</v>
          </cell>
          <cell r="C585" t="str">
            <v>פעיל</v>
          </cell>
          <cell r="D585" t="str">
            <v>Y</v>
          </cell>
          <cell r="E585" t="str">
            <v>אבזרים 2016</v>
          </cell>
          <cell r="F585" t="str">
            <v>P</v>
          </cell>
          <cell r="G585" t="str">
            <v>י"ח</v>
          </cell>
          <cell r="H585" t="str">
            <v>2031</v>
          </cell>
          <cell r="I585" t="str">
            <v>פינות</v>
          </cell>
        </row>
        <row r="586">
          <cell r="A586" t="str">
            <v>203127-000000</v>
          </cell>
          <cell r="B586" t="str">
            <v>פינה למלבן חלון סמוי זכו' מונולי</v>
          </cell>
          <cell r="C586" t="str">
            <v>פעיל</v>
          </cell>
          <cell r="D586" t="str">
            <v>Y</v>
          </cell>
          <cell r="E586" t="str">
            <v>אבזרים 2016</v>
          </cell>
          <cell r="F586" t="str">
            <v>P</v>
          </cell>
          <cell r="G586" t="str">
            <v>י"ח</v>
          </cell>
          <cell r="H586" t="str">
            <v>2031</v>
          </cell>
          <cell r="I586" t="str">
            <v>פינות</v>
          </cell>
        </row>
        <row r="587">
          <cell r="A587" t="str">
            <v>203128-000000</v>
          </cell>
          <cell r="B587" t="str">
            <v>פינת מתיחה</v>
          </cell>
          <cell r="C587" t="str">
            <v>פעיל</v>
          </cell>
          <cell r="D587" t="str">
            <v>Y</v>
          </cell>
          <cell r="E587" t="str">
            <v>אבזרים 2016</v>
          </cell>
          <cell r="F587" t="str">
            <v>R</v>
          </cell>
          <cell r="G587" t="str">
            <v>י"ח</v>
          </cell>
          <cell r="H587" t="str">
            <v>2031</v>
          </cell>
          <cell r="I587" t="str">
            <v>פינות</v>
          </cell>
        </row>
        <row r="588">
          <cell r="A588" t="str">
            <v>203129-000000</v>
          </cell>
          <cell r="B588" t="str">
            <v>נה למלבן חלון סמוי עם צלון פנימי</v>
          </cell>
          <cell r="C588" t="str">
            <v>פעיל</v>
          </cell>
          <cell r="D588" t="str">
            <v>Y</v>
          </cell>
          <cell r="E588" t="str">
            <v>אבזרים 2016</v>
          </cell>
          <cell r="F588" t="str">
            <v>P</v>
          </cell>
          <cell r="G588" t="str">
            <v>י"ח</v>
          </cell>
          <cell r="H588" t="str">
            <v>2031</v>
          </cell>
          <cell r="I588" t="str">
            <v>פינות</v>
          </cell>
        </row>
        <row r="589">
          <cell r="A589" t="str">
            <v>203130-000000</v>
          </cell>
          <cell r="B589" t="str">
            <v>פינת עזר למסגרת 'SGF'</v>
          </cell>
          <cell r="C589" t="str">
            <v>פעיל</v>
          </cell>
          <cell r="D589" t="str">
            <v>Y</v>
          </cell>
          <cell r="E589" t="str">
            <v>אבזרים 2016</v>
          </cell>
          <cell r="F589" t="str">
            <v>R</v>
          </cell>
          <cell r="G589" t="str">
            <v>י"ח</v>
          </cell>
          <cell r="H589" t="str">
            <v>2031</v>
          </cell>
          <cell r="I589" t="str">
            <v>פינות</v>
          </cell>
        </row>
        <row r="590">
          <cell r="A590" t="str">
            <v>203131-000000</v>
          </cell>
          <cell r="B590" t="str">
            <v>פינת עזר לחלון סמוי בלחיצה</v>
          </cell>
          <cell r="C590" t="str">
            <v>פעיל</v>
          </cell>
          <cell r="D590" t="str">
            <v>Y</v>
          </cell>
          <cell r="E590" t="str">
            <v>אבזרים 2016</v>
          </cell>
          <cell r="F590" t="str">
            <v>P</v>
          </cell>
          <cell r="G590" t="str">
            <v>י"ח</v>
          </cell>
          <cell r="H590" t="str">
            <v>2031</v>
          </cell>
          <cell r="I590" t="str">
            <v>פינות</v>
          </cell>
        </row>
        <row r="591">
          <cell r="A591" t="str">
            <v>203133-000000</v>
          </cell>
          <cell r="B591" t="str">
            <v>פינה טרודה 51.7/48 מ'מ</v>
          </cell>
          <cell r="C591" t="str">
            <v>פעיל</v>
          </cell>
          <cell r="D591" t="str">
            <v>Y</v>
          </cell>
          <cell r="E591" t="str">
            <v>אבזרים 2016</v>
          </cell>
          <cell r="F591" t="str">
            <v>P</v>
          </cell>
          <cell r="G591" t="str">
            <v>י"ח</v>
          </cell>
          <cell r="H591" t="str">
            <v>2031</v>
          </cell>
          <cell r="I591" t="str">
            <v>פינות</v>
          </cell>
        </row>
        <row r="592">
          <cell r="A592" t="str">
            <v>203134-000000</v>
          </cell>
          <cell r="B592" t="str">
            <v>פינה טרודה 7X51.7 מ'מ</v>
          </cell>
          <cell r="C592" t="str">
            <v>פעיל</v>
          </cell>
          <cell r="D592" t="str">
            <v>Y</v>
          </cell>
          <cell r="E592" t="str">
            <v>אבזרים 2016</v>
          </cell>
          <cell r="F592" t="str">
            <v>P</v>
          </cell>
          <cell r="G592" t="str">
            <v>י"ח</v>
          </cell>
          <cell r="H592" t="str">
            <v>2031</v>
          </cell>
          <cell r="I592" t="str">
            <v>פינות</v>
          </cell>
        </row>
        <row r="593">
          <cell r="A593" t="str">
            <v>203135-000000</v>
          </cell>
          <cell r="B593" t="str">
            <v>פינת נעיצה 14.1/60.7 מ"מ</v>
          </cell>
          <cell r="C593" t="str">
            <v>פעיל</v>
          </cell>
          <cell r="D593" t="str">
            <v>Y</v>
          </cell>
          <cell r="E593" t="str">
            <v>אבזרים 2016</v>
          </cell>
          <cell r="F593" t="str">
            <v>P</v>
          </cell>
          <cell r="G593" t="str">
            <v>י"ח</v>
          </cell>
          <cell r="H593" t="str">
            <v>2031</v>
          </cell>
          <cell r="I593" t="str">
            <v>פינות</v>
          </cell>
        </row>
        <row r="594">
          <cell r="A594" t="str">
            <v>203136-000000</v>
          </cell>
          <cell r="B594" t="str">
            <v>פינת מתיחה לארגז תריס (24/10.4)</v>
          </cell>
          <cell r="C594" t="str">
            <v>פעיל</v>
          </cell>
          <cell r="D594" t="str">
            <v>Y</v>
          </cell>
          <cell r="E594" t="str">
            <v>אבזרים 2016</v>
          </cell>
          <cell r="F594" t="str">
            <v>R</v>
          </cell>
          <cell r="G594" t="str">
            <v>י"ח</v>
          </cell>
          <cell r="H594" t="str">
            <v>2031</v>
          </cell>
          <cell r="I594" t="str">
            <v>פינות</v>
          </cell>
        </row>
        <row r="595">
          <cell r="A595" t="str">
            <v>203137-000000</v>
          </cell>
          <cell r="B595" t="str">
            <v>פינת נעיצה למלבן (44.4/5)</v>
          </cell>
          <cell r="C595" t="str">
            <v>פעיל</v>
          </cell>
          <cell r="D595" t="str">
            <v>Y</v>
          </cell>
          <cell r="E595" t="str">
            <v>אבזרים 2016</v>
          </cell>
          <cell r="F595" t="str">
            <v>P</v>
          </cell>
          <cell r="G595" t="str">
            <v>י"ח</v>
          </cell>
          <cell r="H595" t="str">
            <v>2031</v>
          </cell>
          <cell r="I595" t="str">
            <v>פינות</v>
          </cell>
        </row>
        <row r="596">
          <cell r="A596" t="str">
            <v>203138-000000</v>
          </cell>
          <cell r="B596" t="str">
            <v>פינת נעיצה לאגף (26.6/10.1)</v>
          </cell>
          <cell r="C596" t="str">
            <v>פעיל</v>
          </cell>
          <cell r="D596" t="str">
            <v>Y</v>
          </cell>
          <cell r="E596" t="str">
            <v>אבזרים 2016</v>
          </cell>
          <cell r="F596" t="str">
            <v>P</v>
          </cell>
          <cell r="G596" t="str">
            <v>י"ח</v>
          </cell>
          <cell r="H596" t="str">
            <v>2031</v>
          </cell>
          <cell r="I596" t="str">
            <v>פינות</v>
          </cell>
        </row>
        <row r="597">
          <cell r="A597" t="str">
            <v>203139-000000</v>
          </cell>
          <cell r="B597" t="str">
            <v>פינת נעיצה לאגף דלת (40.5/7)</v>
          </cell>
          <cell r="C597" t="str">
            <v>פעיל</v>
          </cell>
          <cell r="D597" t="str">
            <v>Y</v>
          </cell>
          <cell r="E597" t="str">
            <v>אבזרים 2016</v>
          </cell>
          <cell r="F597" t="str">
            <v>P</v>
          </cell>
          <cell r="G597" t="str">
            <v>י"ח</v>
          </cell>
          <cell r="H597" t="str">
            <v>2031</v>
          </cell>
          <cell r="I597" t="str">
            <v>פינות</v>
          </cell>
        </row>
        <row r="598">
          <cell r="A598" t="str">
            <v>203140-000000</v>
          </cell>
          <cell r="B598" t="str">
            <v>פינת נעיצה (41.3/10.1)</v>
          </cell>
          <cell r="C598" t="str">
            <v>פעיל</v>
          </cell>
          <cell r="D598" t="str">
            <v>Y</v>
          </cell>
          <cell r="E598" t="str">
            <v>אבזרים 2016</v>
          </cell>
          <cell r="F598" t="str">
            <v>P</v>
          </cell>
          <cell r="G598" t="str">
            <v>י"ח</v>
          </cell>
          <cell r="H598" t="str">
            <v>2031</v>
          </cell>
          <cell r="I598" t="str">
            <v>פינות</v>
          </cell>
        </row>
        <row r="599">
          <cell r="A599" t="str">
            <v>203141-000000</v>
          </cell>
          <cell r="B599" t="str">
            <v>פינה טרודה 40.2/14.1</v>
          </cell>
          <cell r="C599" t="str">
            <v>פעיל</v>
          </cell>
          <cell r="D599" t="str">
            <v>Y</v>
          </cell>
          <cell r="E599" t="str">
            <v>אבזרים 2016</v>
          </cell>
          <cell r="F599" t="str">
            <v>P</v>
          </cell>
          <cell r="G599" t="str">
            <v>י"ח</v>
          </cell>
          <cell r="H599" t="str">
            <v>2031</v>
          </cell>
          <cell r="I599" t="str">
            <v>פינות</v>
          </cell>
        </row>
        <row r="600">
          <cell r="A600" t="str">
            <v>203142-000000</v>
          </cell>
          <cell r="B600" t="str">
            <v>פינה טרודה 28.6/14.1</v>
          </cell>
          <cell r="C600" t="str">
            <v>פעיל</v>
          </cell>
          <cell r="D600" t="str">
            <v>Y</v>
          </cell>
          <cell r="E600" t="str">
            <v>אבזרים 2016</v>
          </cell>
          <cell r="F600" t="str">
            <v>P</v>
          </cell>
          <cell r="G600" t="str">
            <v>י"ח</v>
          </cell>
          <cell r="H600" t="str">
            <v>2031</v>
          </cell>
          <cell r="I600" t="str">
            <v>פינות</v>
          </cell>
        </row>
        <row r="601">
          <cell r="A601" t="str">
            <v>203143-000000</v>
          </cell>
          <cell r="B601" t="str">
            <v>פינת עזר לאגף10/5.1</v>
          </cell>
          <cell r="C601" t="str">
            <v>פעיל</v>
          </cell>
          <cell r="D601" t="str">
            <v>Y</v>
          </cell>
          <cell r="E601" t="str">
            <v>אבזרים 2016</v>
          </cell>
          <cell r="F601" t="str">
            <v>P</v>
          </cell>
          <cell r="G601" t="str">
            <v>י"ח</v>
          </cell>
          <cell r="H601" t="str">
            <v>2032</v>
          </cell>
          <cell r="I601" t="str">
            <v>פינות עזר</v>
          </cell>
        </row>
        <row r="602">
          <cell r="A602" t="str">
            <v>203144-000000</v>
          </cell>
          <cell r="B602" t="str">
            <v>פינת נעיצה למלבן 27.5*60.4 רום65</v>
          </cell>
          <cell r="C602" t="str">
            <v>פעיל</v>
          </cell>
          <cell r="D602" t="str">
            <v>Y</v>
          </cell>
          <cell r="E602" t="str">
            <v>אבזרים 2016</v>
          </cell>
          <cell r="F602" t="str">
            <v>R</v>
          </cell>
          <cell r="G602" t="str">
            <v>י"ח</v>
          </cell>
          <cell r="H602" t="str">
            <v>2031</v>
          </cell>
          <cell r="I602" t="str">
            <v>פינות</v>
          </cell>
        </row>
        <row r="603">
          <cell r="A603" t="str">
            <v>203145-000000</v>
          </cell>
          <cell r="B603" t="str">
            <v>פינת נעיצה לאגף (30.7/7)</v>
          </cell>
          <cell r="C603" t="str">
            <v>פעיל</v>
          </cell>
          <cell r="D603" t="str">
            <v>Y</v>
          </cell>
          <cell r="E603" t="str">
            <v>אבזרים 2016</v>
          </cell>
          <cell r="F603" t="str">
            <v>P</v>
          </cell>
          <cell r="G603" t="str">
            <v>י"ח</v>
          </cell>
          <cell r="H603" t="str">
            <v>2031</v>
          </cell>
          <cell r="I603" t="str">
            <v>פינות</v>
          </cell>
        </row>
        <row r="604">
          <cell r="A604" t="str">
            <v>203146-000000</v>
          </cell>
          <cell r="B604" t="str">
            <v>פינת מתיחה חיצוני 25.6X10</v>
          </cell>
          <cell r="C604" t="str">
            <v>פעיל</v>
          </cell>
          <cell r="D604" t="str">
            <v>Y</v>
          </cell>
          <cell r="E604" t="str">
            <v>אבזרים 2016</v>
          </cell>
          <cell r="F604" t="str">
            <v>R</v>
          </cell>
          <cell r="G604" t="str">
            <v>י"ח</v>
          </cell>
          <cell r="H604" t="str">
            <v>2031</v>
          </cell>
          <cell r="I604" t="str">
            <v>פינות</v>
          </cell>
        </row>
        <row r="605">
          <cell r="A605" t="str">
            <v>203156-000000</v>
          </cell>
          <cell r="B605" t="str">
            <v>פינת מתיחה עם פין פנימי 14*46</v>
          </cell>
          <cell r="C605" t="str">
            <v>פעיל</v>
          </cell>
          <cell r="D605" t="str">
            <v>Y</v>
          </cell>
          <cell r="E605" t="str">
            <v>אבזרים 2016</v>
          </cell>
          <cell r="F605" t="str">
            <v>R</v>
          </cell>
          <cell r="G605" t="str">
            <v>י"ח</v>
          </cell>
          <cell r="H605" t="str">
            <v>2031</v>
          </cell>
          <cell r="I605" t="str">
            <v>פינות</v>
          </cell>
        </row>
        <row r="606">
          <cell r="A606" t="str">
            <v>203157-000000</v>
          </cell>
          <cell r="B606" t="str">
            <v>פינת מתיחה 36.8*14.5</v>
          </cell>
          <cell r="C606" t="str">
            <v>פעיל</v>
          </cell>
          <cell r="D606" t="str">
            <v>Y</v>
          </cell>
          <cell r="E606" t="str">
            <v>אבזרים 2016</v>
          </cell>
          <cell r="F606" t="str">
            <v>R</v>
          </cell>
          <cell r="G606" t="str">
            <v>י"ח</v>
          </cell>
          <cell r="H606" t="str">
            <v>2031</v>
          </cell>
          <cell r="I606" t="str">
            <v>פינות</v>
          </cell>
        </row>
        <row r="607">
          <cell r="A607" t="str">
            <v>203158-000000</v>
          </cell>
          <cell r="B607" t="str">
            <v>פינת נעיצה</v>
          </cell>
          <cell r="C607" t="str">
            <v>פעיל</v>
          </cell>
          <cell r="D607" t="str">
            <v>Y</v>
          </cell>
          <cell r="E607" t="str">
            <v>אבזרים 2016</v>
          </cell>
          <cell r="F607" t="str">
            <v>R</v>
          </cell>
          <cell r="G607" t="str">
            <v>י"ח</v>
          </cell>
          <cell r="H607" t="str">
            <v>2031</v>
          </cell>
          <cell r="I607" t="str">
            <v>פינות</v>
          </cell>
        </row>
        <row r="608">
          <cell r="A608" t="str">
            <v>203161-000000</v>
          </cell>
          <cell r="B608" t="str">
            <v>פינת נעיצה למלבן (47.5/35)</v>
          </cell>
          <cell r="C608" t="str">
            <v>פעיל</v>
          </cell>
          <cell r="D608" t="str">
            <v>Y</v>
          </cell>
          <cell r="E608" t="str">
            <v>אבזרים 2016</v>
          </cell>
          <cell r="F608" t="str">
            <v>P</v>
          </cell>
          <cell r="G608" t="str">
            <v>י"ח</v>
          </cell>
          <cell r="H608" t="str">
            <v>2031</v>
          </cell>
          <cell r="I608" t="str">
            <v>פינות</v>
          </cell>
        </row>
        <row r="609">
          <cell r="A609" t="str">
            <v>203164-000000</v>
          </cell>
          <cell r="B609" t="str">
            <v>פינת מתיחה לארגז תריס (10.4/22)</v>
          </cell>
          <cell r="C609" t="str">
            <v>פעיל</v>
          </cell>
          <cell r="D609" t="str">
            <v>Y</v>
          </cell>
          <cell r="E609" t="str">
            <v>אבזרים 2016</v>
          </cell>
          <cell r="F609" t="str">
            <v>R</v>
          </cell>
          <cell r="G609" t="str">
            <v>י"ח</v>
          </cell>
          <cell r="H609" t="str">
            <v>2031</v>
          </cell>
          <cell r="I609" t="str">
            <v>פינות</v>
          </cell>
        </row>
        <row r="610">
          <cell r="A610" t="str">
            <v>203173-000000</v>
          </cell>
          <cell r="B610" t="str">
            <v>פינת נעיצה</v>
          </cell>
          <cell r="C610" t="str">
            <v>פעיל</v>
          </cell>
          <cell r="D610" t="str">
            <v>Y</v>
          </cell>
          <cell r="E610" t="str">
            <v>אבזרים 2016</v>
          </cell>
          <cell r="F610" t="str">
            <v>R</v>
          </cell>
          <cell r="G610" t="str">
            <v>סט</v>
          </cell>
          <cell r="H610" t="str">
            <v>2031</v>
          </cell>
          <cell r="I610" t="str">
            <v>פינות</v>
          </cell>
        </row>
        <row r="611">
          <cell r="A611" t="str">
            <v>203174-000000</v>
          </cell>
          <cell r="B611" t="str">
            <v>פינת נעיצה</v>
          </cell>
          <cell r="C611" t="str">
            <v>פעיל</v>
          </cell>
          <cell r="D611" t="str">
            <v>Y</v>
          </cell>
          <cell r="E611" t="str">
            <v>אבזרים 2016</v>
          </cell>
          <cell r="F611" t="str">
            <v>P</v>
          </cell>
          <cell r="G611" t="str">
            <v>י"ח</v>
          </cell>
          <cell r="H611" t="str">
            <v>2031</v>
          </cell>
          <cell r="I611" t="str">
            <v>פינות</v>
          </cell>
        </row>
        <row r="612">
          <cell r="A612" t="str">
            <v>203176-000000</v>
          </cell>
          <cell r="B612" t="str">
            <v>פינה נעיצה רום 755</v>
          </cell>
          <cell r="C612" t="str">
            <v>פעיל</v>
          </cell>
          <cell r="D612" t="str">
            <v>Y</v>
          </cell>
          <cell r="E612" t="str">
            <v>אבזרים 2016</v>
          </cell>
          <cell r="F612" t="str">
            <v>P</v>
          </cell>
          <cell r="G612" t="str">
            <v>י"ח</v>
          </cell>
          <cell r="H612" t="str">
            <v>2031</v>
          </cell>
          <cell r="I612" t="str">
            <v>פינות</v>
          </cell>
        </row>
        <row r="613">
          <cell r="A613" t="str">
            <v>203177-000000</v>
          </cell>
          <cell r="B613" t="str">
            <v>פינה לכנף בלגי</v>
          </cell>
          <cell r="C613" t="str">
            <v>פעיל</v>
          </cell>
          <cell r="D613" t="str">
            <v>Y</v>
          </cell>
          <cell r="E613" t="str">
            <v>אבזרים 2016</v>
          </cell>
          <cell r="F613" t="str">
            <v>P</v>
          </cell>
          <cell r="G613" t="str">
            <v>י"ח</v>
          </cell>
          <cell r="H613" t="str">
            <v>2031</v>
          </cell>
          <cell r="I613" t="str">
            <v>פינות</v>
          </cell>
        </row>
        <row r="614">
          <cell r="A614" t="str">
            <v>203178-000000</v>
          </cell>
          <cell r="B614" t="str">
            <v>פינה לכנף (SG)</v>
          </cell>
          <cell r="C614" t="str">
            <v>פעיל</v>
          </cell>
          <cell r="D614" t="str">
            <v>Y</v>
          </cell>
          <cell r="E614" t="str">
            <v>אבזרים 2016</v>
          </cell>
          <cell r="F614" t="str">
            <v>P</v>
          </cell>
          <cell r="G614" t="str">
            <v>י"ח</v>
          </cell>
          <cell r="H614" t="str">
            <v>2031</v>
          </cell>
          <cell r="I614" t="str">
            <v>פינות</v>
          </cell>
        </row>
        <row r="615">
          <cell r="A615" t="str">
            <v>203179-000000</v>
          </cell>
          <cell r="B615" t="str">
            <v>פינה טרודה 7X39.6</v>
          </cell>
          <cell r="C615" t="str">
            <v>פעיל</v>
          </cell>
          <cell r="D615" t="str">
            <v>Y</v>
          </cell>
          <cell r="E615" t="str">
            <v>אבזרים 2016</v>
          </cell>
          <cell r="F615" t="str">
            <v>P</v>
          </cell>
          <cell r="G615" t="str">
            <v>י"ח</v>
          </cell>
          <cell r="H615" t="str">
            <v>2031</v>
          </cell>
          <cell r="I615" t="str">
            <v>פינות</v>
          </cell>
        </row>
        <row r="616">
          <cell r="A616" t="str">
            <v>203180-000000</v>
          </cell>
          <cell r="B616" t="str">
            <v>פינה לכנף (R)</v>
          </cell>
          <cell r="C616" t="str">
            <v>פעיל</v>
          </cell>
          <cell r="D616" t="str">
            <v>Y</v>
          </cell>
          <cell r="E616" t="str">
            <v>אבזרים 2016</v>
          </cell>
          <cell r="F616" t="str">
            <v>P</v>
          </cell>
          <cell r="G616" t="str">
            <v>י"ח</v>
          </cell>
          <cell r="H616" t="str">
            <v>2031</v>
          </cell>
          <cell r="I616" t="str">
            <v>פינות</v>
          </cell>
        </row>
        <row r="617">
          <cell r="A617" t="str">
            <v>203182-000000</v>
          </cell>
          <cell r="B617" t="str">
            <v>פינת נעיצה</v>
          </cell>
          <cell r="C617" t="str">
            <v>פעיל</v>
          </cell>
          <cell r="D617" t="str">
            <v>Y</v>
          </cell>
          <cell r="E617" t="str">
            <v>אבזרים 2016</v>
          </cell>
          <cell r="F617" t="str">
            <v>P</v>
          </cell>
          <cell r="G617" t="str">
            <v>סט</v>
          </cell>
          <cell r="H617" t="str">
            <v>2031</v>
          </cell>
          <cell r="I617" t="str">
            <v>פינות</v>
          </cell>
        </row>
        <row r="618">
          <cell r="A618" t="str">
            <v>203183-000000</v>
          </cell>
          <cell r="B618" t="str">
            <v>פינה טרודה למסגרת 'SG'</v>
          </cell>
          <cell r="C618" t="str">
            <v>פעיל</v>
          </cell>
          <cell r="D618" t="str">
            <v>Y</v>
          </cell>
          <cell r="E618" t="str">
            <v>אבזרים 2016</v>
          </cell>
          <cell r="F618" t="str">
            <v>P</v>
          </cell>
          <cell r="G618" t="str">
            <v>י"ח</v>
          </cell>
          <cell r="H618" t="str">
            <v>2031</v>
          </cell>
          <cell r="I618" t="str">
            <v>פינות</v>
          </cell>
        </row>
        <row r="619">
          <cell r="A619" t="str">
            <v>203185-000000</v>
          </cell>
          <cell r="B619" t="str">
            <v>פינה עבור מטריקס 50</v>
          </cell>
          <cell r="C619" t="str">
            <v>פעיל</v>
          </cell>
          <cell r="D619" t="str">
            <v>Y</v>
          </cell>
          <cell r="E619" t="str">
            <v>אבזרים 2016</v>
          </cell>
          <cell r="F619" t="str">
            <v>R</v>
          </cell>
          <cell r="G619" t="str">
            <v>י"ח</v>
          </cell>
          <cell r="H619" t="str">
            <v>2031</v>
          </cell>
          <cell r="I619" t="str">
            <v>פינות</v>
          </cell>
        </row>
        <row r="620">
          <cell r="A620" t="str">
            <v>203186-000000</v>
          </cell>
          <cell r="B620" t="str">
            <v>פינה טרודה לרום 64TB</v>
          </cell>
          <cell r="C620" t="str">
            <v>פעיל</v>
          </cell>
          <cell r="D620" t="str">
            <v>Y</v>
          </cell>
          <cell r="E620" t="str">
            <v>אבזרים 2016</v>
          </cell>
          <cell r="F620" t="str">
            <v>P</v>
          </cell>
          <cell r="G620" t="str">
            <v>י"ח</v>
          </cell>
          <cell r="H620" t="str">
            <v>2031</v>
          </cell>
          <cell r="I620" t="str">
            <v>פינות</v>
          </cell>
        </row>
        <row r="621">
          <cell r="A621" t="str">
            <v>203189-000000</v>
          </cell>
          <cell r="B621" t="str">
            <v>פינה מעיכה 10.1*35.5</v>
          </cell>
          <cell r="C621" t="str">
            <v>פעיל</v>
          </cell>
          <cell r="D621" t="str">
            <v>Y</v>
          </cell>
          <cell r="E621" t="str">
            <v>אבזרים 2016</v>
          </cell>
          <cell r="F621" t="str">
            <v>P</v>
          </cell>
          <cell r="G621" t="str">
            <v>י"ח</v>
          </cell>
          <cell r="H621" t="str">
            <v>2031</v>
          </cell>
          <cell r="I621" t="str">
            <v>פינות</v>
          </cell>
        </row>
        <row r="622">
          <cell r="A622" t="str">
            <v>203191-000000</v>
          </cell>
          <cell r="B622" t="str">
            <v>פינת נעיצה 5X29.1 מ'מ</v>
          </cell>
          <cell r="C622" t="str">
            <v>פעיל</v>
          </cell>
          <cell r="D622" t="str">
            <v>Y</v>
          </cell>
          <cell r="E622" t="str">
            <v>אבזרים 2016</v>
          </cell>
          <cell r="F622" t="str">
            <v>P</v>
          </cell>
          <cell r="G622" t="str">
            <v>י"ח</v>
          </cell>
          <cell r="H622" t="str">
            <v>2031</v>
          </cell>
          <cell r="I622" t="str">
            <v>פינות</v>
          </cell>
        </row>
        <row r="623">
          <cell r="A623" t="str">
            <v>203192-000000</v>
          </cell>
          <cell r="B623" t="str">
            <v>פינת נעיצה 31.7X35.9 מ'מ</v>
          </cell>
          <cell r="C623" t="str">
            <v>פעיל</v>
          </cell>
          <cell r="D623" t="str">
            <v>Y</v>
          </cell>
          <cell r="E623" t="str">
            <v>אבזרים 2016</v>
          </cell>
          <cell r="F623" t="str">
            <v>P</v>
          </cell>
          <cell r="G623" t="str">
            <v>י"ח</v>
          </cell>
          <cell r="H623" t="str">
            <v>2031</v>
          </cell>
          <cell r="I623" t="str">
            <v>פינות</v>
          </cell>
        </row>
        <row r="624">
          <cell r="A624" t="str">
            <v>203194-000000</v>
          </cell>
          <cell r="B624" t="str">
            <v>פינה טרודה 5.1/44.4 מ"מ</v>
          </cell>
          <cell r="C624" t="str">
            <v>פעיל</v>
          </cell>
          <cell r="D624" t="str">
            <v>Y</v>
          </cell>
          <cell r="E624" t="str">
            <v>אבזרים 2016</v>
          </cell>
          <cell r="F624" t="str">
            <v>R</v>
          </cell>
          <cell r="G624" t="str">
            <v>סט</v>
          </cell>
          <cell r="H624" t="str">
            <v>2031</v>
          </cell>
          <cell r="I624" t="str">
            <v>פינות</v>
          </cell>
        </row>
        <row r="625">
          <cell r="A625" t="str">
            <v>203197-000000</v>
          </cell>
          <cell r="B625" t="str">
            <v>פינה תרודה 10.1/51.9 מ"מ</v>
          </cell>
          <cell r="C625" t="str">
            <v>פעיל</v>
          </cell>
          <cell r="D625" t="str">
            <v>Y</v>
          </cell>
          <cell r="E625" t="str">
            <v>אבזרים 2016</v>
          </cell>
          <cell r="F625" t="str">
            <v>P</v>
          </cell>
          <cell r="G625" t="str">
            <v>י"ח</v>
          </cell>
          <cell r="H625" t="str">
            <v>2031</v>
          </cell>
          <cell r="I625" t="str">
            <v>פינות</v>
          </cell>
        </row>
        <row r="626">
          <cell r="A626" t="str">
            <v>203201-000000</v>
          </cell>
          <cell r="B626" t="str">
            <v>פינת עזר להלבשה 2/8.6 מ"מ</v>
          </cell>
          <cell r="C626" t="str">
            <v>פעיל</v>
          </cell>
          <cell r="D626" t="str">
            <v>Y</v>
          </cell>
          <cell r="E626" t="str">
            <v>אבזרים 2016</v>
          </cell>
          <cell r="F626" t="str">
            <v>R</v>
          </cell>
          <cell r="G626" t="str">
            <v>י"ח</v>
          </cell>
          <cell r="H626" t="str">
            <v>2032</v>
          </cell>
          <cell r="I626" t="str">
            <v>פינות עזר</v>
          </cell>
        </row>
        <row r="627">
          <cell r="A627" t="str">
            <v>203204-000000</v>
          </cell>
          <cell r="B627" t="str">
            <v>פינת עזר 6.6X30X2.2</v>
          </cell>
          <cell r="C627" t="str">
            <v>פעיל</v>
          </cell>
          <cell r="D627" t="str">
            <v>Y</v>
          </cell>
          <cell r="E627" t="str">
            <v>אבזרים 2016</v>
          </cell>
          <cell r="F627" t="str">
            <v>R</v>
          </cell>
          <cell r="G627" t="str">
            <v>י"ח</v>
          </cell>
          <cell r="H627" t="str">
            <v>2032</v>
          </cell>
          <cell r="I627" t="str">
            <v>פינות עזר</v>
          </cell>
        </row>
        <row r="628">
          <cell r="A628" t="str">
            <v>203205-000000</v>
          </cell>
          <cell r="B628" t="str">
            <v>פינה קטנה</v>
          </cell>
          <cell r="C628" t="str">
            <v>פעיל</v>
          </cell>
          <cell r="D628" t="str">
            <v>Y</v>
          </cell>
          <cell r="E628" t="str">
            <v>אבזרים 2016</v>
          </cell>
          <cell r="F628" t="str">
            <v>R</v>
          </cell>
          <cell r="G628" t="str">
            <v>י"ח</v>
          </cell>
          <cell r="H628" t="str">
            <v>2032</v>
          </cell>
          <cell r="I628" t="str">
            <v>פינות עזר</v>
          </cell>
        </row>
        <row r="629">
          <cell r="A629" t="str">
            <v>203206-000000</v>
          </cell>
          <cell r="B629" t="str">
            <v>פינה קטנה</v>
          </cell>
          <cell r="C629" t="str">
            <v>פעיל</v>
          </cell>
          <cell r="D629" t="str">
            <v>Y</v>
          </cell>
          <cell r="E629" t="str">
            <v>אבזרים 2016</v>
          </cell>
          <cell r="F629" t="str">
            <v>R</v>
          </cell>
          <cell r="G629" t="str">
            <v>י"ח</v>
          </cell>
          <cell r="H629" t="str">
            <v>2032</v>
          </cell>
          <cell r="I629" t="str">
            <v>פינות עזר</v>
          </cell>
        </row>
        <row r="630">
          <cell r="A630" t="str">
            <v>203207-000000</v>
          </cell>
          <cell r="B630" t="str">
            <v>פין קוטר 3 מ'מ</v>
          </cell>
          <cell r="C630" t="str">
            <v>פעיל</v>
          </cell>
          <cell r="D630" t="str">
            <v>Y</v>
          </cell>
          <cell r="E630" t="str">
            <v>אבזרים 2016</v>
          </cell>
          <cell r="F630" t="str">
            <v>R</v>
          </cell>
          <cell r="G630" t="str">
            <v>י"ח</v>
          </cell>
          <cell r="H630" t="str">
            <v>2032</v>
          </cell>
          <cell r="I630" t="str">
            <v>פינות עזר</v>
          </cell>
        </row>
        <row r="631">
          <cell r="A631" t="str">
            <v>203208-000000</v>
          </cell>
          <cell r="B631" t="str">
            <v>8X12 ןיפ</v>
          </cell>
          <cell r="C631" t="str">
            <v>פעיל</v>
          </cell>
          <cell r="D631" t="str">
            <v>Y</v>
          </cell>
          <cell r="E631" t="str">
            <v>אבזרים 2016</v>
          </cell>
          <cell r="F631" t="str">
            <v>R</v>
          </cell>
          <cell r="G631" t="str">
            <v>י"ח</v>
          </cell>
          <cell r="H631" t="str">
            <v>2032</v>
          </cell>
          <cell r="I631" t="str">
            <v>פינות עזר</v>
          </cell>
        </row>
        <row r="632">
          <cell r="A632" t="str">
            <v>203210-000000</v>
          </cell>
          <cell r="B632" t="str">
            <v>פין 8X17</v>
          </cell>
          <cell r="C632" t="str">
            <v>פעיל</v>
          </cell>
          <cell r="D632" t="str">
            <v>Y</v>
          </cell>
          <cell r="E632" t="str">
            <v>אבזרים 2016</v>
          </cell>
          <cell r="F632" t="str">
            <v>R</v>
          </cell>
          <cell r="G632" t="str">
            <v>י"ח</v>
          </cell>
          <cell r="H632" t="str">
            <v>2021</v>
          </cell>
          <cell r="I632" t="str">
            <v>נגדיים + פינים</v>
          </cell>
        </row>
        <row r="633">
          <cell r="A633" t="str">
            <v>203211-000000</v>
          </cell>
          <cell r="B633" t="str">
            <v>פינת עזר</v>
          </cell>
          <cell r="C633" t="str">
            <v>פעיל</v>
          </cell>
          <cell r="D633" t="str">
            <v>Y</v>
          </cell>
          <cell r="E633" t="str">
            <v>אבזרים 2016</v>
          </cell>
          <cell r="F633" t="str">
            <v>P</v>
          </cell>
          <cell r="G633" t="str">
            <v>י"ח</v>
          </cell>
          <cell r="H633" t="str">
            <v>2032</v>
          </cell>
          <cell r="I633" t="str">
            <v>פינות עזר</v>
          </cell>
        </row>
        <row r="634">
          <cell r="A634" t="str">
            <v>203213-000000</v>
          </cell>
          <cell r="B634" t="str">
            <v>פינת עזר</v>
          </cell>
          <cell r="C634" t="str">
            <v>פעיל</v>
          </cell>
          <cell r="D634" t="str">
            <v>Y</v>
          </cell>
          <cell r="E634" t="str">
            <v>אבזרים 2016</v>
          </cell>
          <cell r="F634" t="str">
            <v>R</v>
          </cell>
          <cell r="G634" t="str">
            <v>י"ח</v>
          </cell>
          <cell r="H634" t="str">
            <v>2032</v>
          </cell>
          <cell r="I634" t="str">
            <v>פינות עזר</v>
          </cell>
        </row>
        <row r="635">
          <cell r="A635" t="str">
            <v>203214-000000</v>
          </cell>
          <cell r="B635" t="str">
            <v>פין לפינת נעיצה 10*8</v>
          </cell>
          <cell r="C635" t="str">
            <v>פעיל</v>
          </cell>
          <cell r="D635" t="str">
            <v>Y</v>
          </cell>
          <cell r="E635" t="str">
            <v>אבזרים 2016</v>
          </cell>
          <cell r="F635" t="str">
            <v>R</v>
          </cell>
          <cell r="G635" t="str">
            <v>יח</v>
          </cell>
          <cell r="H635" t="str">
            <v>2021</v>
          </cell>
          <cell r="I635" t="str">
            <v>נגדיים + פינים</v>
          </cell>
        </row>
        <row r="636">
          <cell r="A636" t="str">
            <v>203215-000000</v>
          </cell>
          <cell r="B636" t="str">
            <v>פינה להלבשה/ארגז תריס 16*2</v>
          </cell>
          <cell r="C636" t="str">
            <v>פעיל</v>
          </cell>
          <cell r="D636" t="str">
            <v>Y</v>
          </cell>
          <cell r="E636" t="str">
            <v>אבזרים 2016</v>
          </cell>
          <cell r="F636" t="str">
            <v>R</v>
          </cell>
          <cell r="G636" t="str">
            <v>יח</v>
          </cell>
          <cell r="H636" t="str">
            <v>2032</v>
          </cell>
          <cell r="I636" t="str">
            <v>פינות עזר</v>
          </cell>
        </row>
        <row r="637">
          <cell r="A637" t="str">
            <v>203216-000000</v>
          </cell>
          <cell r="B637" t="str">
            <v>פינת עזר למלבן</v>
          </cell>
          <cell r="C637" t="str">
            <v>פעיל</v>
          </cell>
          <cell r="D637" t="str">
            <v>Y</v>
          </cell>
          <cell r="E637" t="str">
            <v>אבזרים 2016</v>
          </cell>
          <cell r="F637" t="str">
            <v>R</v>
          </cell>
          <cell r="G637" t="str">
            <v>י"ח</v>
          </cell>
          <cell r="H637" t="str">
            <v>2032</v>
          </cell>
          <cell r="I637" t="str">
            <v>פינות עזר</v>
          </cell>
        </row>
        <row r="638">
          <cell r="A638" t="str">
            <v>203221-000000</v>
          </cell>
          <cell r="B638" t="str">
            <v>סט פינת עזר לכנף בודדת (8 פינות)</v>
          </cell>
          <cell r="C638" t="str">
            <v>פעיל</v>
          </cell>
          <cell r="D638" t="str">
            <v>Y</v>
          </cell>
          <cell r="E638" t="str">
            <v>אבזרים 2016</v>
          </cell>
          <cell r="F638" t="str">
            <v>R</v>
          </cell>
          <cell r="G638" t="str">
            <v>סט</v>
          </cell>
          <cell r="H638" t="str">
            <v>2032</v>
          </cell>
          <cell r="I638" t="str">
            <v>פינות עזר</v>
          </cell>
        </row>
        <row r="639">
          <cell r="A639" t="str">
            <v>203222-000000</v>
          </cell>
          <cell r="B639" t="str">
            <v>פינת עזר</v>
          </cell>
          <cell r="C639" t="str">
            <v>פעיל</v>
          </cell>
          <cell r="D639" t="str">
            <v>Y</v>
          </cell>
          <cell r="E639" t="str">
            <v>אבזרים 2016</v>
          </cell>
          <cell r="F639" t="str">
            <v>P</v>
          </cell>
          <cell r="G639" t="str">
            <v>י"ח</v>
          </cell>
          <cell r="H639" t="str">
            <v>2032</v>
          </cell>
          <cell r="I639" t="str">
            <v>פינות עזר</v>
          </cell>
        </row>
        <row r="640">
          <cell r="A640" t="str">
            <v>203228-000000</v>
          </cell>
          <cell r="B640" t="str">
            <v>פינת עזר 23.1X2.2</v>
          </cell>
          <cell r="C640" t="str">
            <v>פעיל</v>
          </cell>
          <cell r="D640" t="str">
            <v>Y</v>
          </cell>
          <cell r="E640" t="str">
            <v>אבזרים 2016</v>
          </cell>
          <cell r="F640" t="str">
            <v>R</v>
          </cell>
          <cell r="G640" t="str">
            <v>י"ח</v>
          </cell>
          <cell r="H640" t="str">
            <v>2032</v>
          </cell>
          <cell r="I640" t="str">
            <v>פינות עזר</v>
          </cell>
        </row>
        <row r="641">
          <cell r="A641" t="str">
            <v>203229-000000</v>
          </cell>
          <cell r="B641" t="str">
            <v>פינת עזר</v>
          </cell>
          <cell r="C641" t="str">
            <v>פעיל</v>
          </cell>
          <cell r="D641" t="str">
            <v>Y</v>
          </cell>
          <cell r="E641" t="str">
            <v>אבזרים 2016</v>
          </cell>
          <cell r="F641" t="str">
            <v>R</v>
          </cell>
          <cell r="G641" t="str">
            <v>י"ח</v>
          </cell>
          <cell r="H641" t="str">
            <v>2032</v>
          </cell>
          <cell r="I641" t="str">
            <v>פינות עזר</v>
          </cell>
        </row>
        <row r="642">
          <cell r="A642" t="str">
            <v>203231-000000</v>
          </cell>
          <cell r="B642" t="str">
            <v>פינת עזר</v>
          </cell>
          <cell r="C642" t="str">
            <v>פעיל</v>
          </cell>
          <cell r="D642" t="str">
            <v>Y</v>
          </cell>
          <cell r="E642" t="str">
            <v>אבזרים 2016</v>
          </cell>
          <cell r="F642" t="str">
            <v>P</v>
          </cell>
          <cell r="G642" t="str">
            <v>י"ח</v>
          </cell>
          <cell r="H642" t="str">
            <v>2032</v>
          </cell>
          <cell r="I642" t="str">
            <v>פינות עזר</v>
          </cell>
        </row>
        <row r="643">
          <cell r="A643" t="str">
            <v>203303-000000</v>
          </cell>
          <cell r="B643" t="str">
            <v>מחבר חציץ לדלת ד.A-64HD</v>
          </cell>
          <cell r="C643" t="str">
            <v>פעיל</v>
          </cell>
          <cell r="D643" t="str">
            <v>Y</v>
          </cell>
          <cell r="E643" t="str">
            <v>אבזרים 2016</v>
          </cell>
          <cell r="F643" t="str">
            <v>P</v>
          </cell>
          <cell r="G643" t="str">
            <v>י"ח</v>
          </cell>
          <cell r="H643" t="str">
            <v>2033</v>
          </cell>
          <cell r="I643" t="str">
            <v>מחברי חציץ</v>
          </cell>
        </row>
        <row r="644">
          <cell r="A644" t="str">
            <v>203307-000000</v>
          </cell>
          <cell r="B644" t="str">
            <v>מחבר לחציץ</v>
          </cell>
          <cell r="C644" t="str">
            <v>פעיל</v>
          </cell>
          <cell r="D644" t="str">
            <v>Y</v>
          </cell>
          <cell r="E644" t="str">
            <v>אבזרים 2016</v>
          </cell>
          <cell r="F644" t="str">
            <v>P</v>
          </cell>
          <cell r="G644" t="str">
            <v>סט</v>
          </cell>
          <cell r="H644" t="str">
            <v>2033</v>
          </cell>
          <cell r="I644" t="str">
            <v>מחברי חציץ</v>
          </cell>
        </row>
        <row r="645">
          <cell r="A645" t="str">
            <v>203308-000000</v>
          </cell>
          <cell r="B645" t="str">
            <v>מחבר עזר לחציץ</v>
          </cell>
          <cell r="C645" t="str">
            <v>פעיל</v>
          </cell>
          <cell r="D645" t="str">
            <v>Y</v>
          </cell>
          <cell r="E645" t="str">
            <v>אבזרים 2016</v>
          </cell>
          <cell r="F645" t="str">
            <v>P</v>
          </cell>
          <cell r="G645" t="str">
            <v>סט</v>
          </cell>
          <cell r="H645" t="str">
            <v>2033</v>
          </cell>
          <cell r="I645" t="str">
            <v>מחברי חציץ</v>
          </cell>
        </row>
        <row r="646">
          <cell r="A646" t="str">
            <v>203310-000000</v>
          </cell>
          <cell r="B646" t="str">
            <v>מחבר לחציץ 010123</v>
          </cell>
          <cell r="C646" t="str">
            <v>פעיל</v>
          </cell>
          <cell r="D646" t="str">
            <v>Y</v>
          </cell>
          <cell r="E646" t="str">
            <v>אבזרים 2016</v>
          </cell>
          <cell r="F646" t="str">
            <v>P</v>
          </cell>
          <cell r="G646" t="str">
            <v>סט</v>
          </cell>
          <cell r="H646" t="str">
            <v>2033</v>
          </cell>
          <cell r="I646" t="str">
            <v>מחברי חציץ</v>
          </cell>
        </row>
        <row r="647">
          <cell r="A647" t="str">
            <v>203311-000000</v>
          </cell>
          <cell r="B647" t="str">
            <v>מחבר עזר לחציץ 010123</v>
          </cell>
          <cell r="C647" t="str">
            <v>פעיל</v>
          </cell>
          <cell r="D647" t="str">
            <v>Y</v>
          </cell>
          <cell r="E647" t="str">
            <v>אבזרים 2016</v>
          </cell>
          <cell r="F647" t="str">
            <v>P</v>
          </cell>
          <cell r="G647" t="str">
            <v>י"ח</v>
          </cell>
          <cell r="H647" t="str">
            <v>2033</v>
          </cell>
          <cell r="I647" t="str">
            <v>מחברי חציץ</v>
          </cell>
        </row>
        <row r="648">
          <cell r="A648" t="str">
            <v>203312-000000</v>
          </cell>
          <cell r="B648" t="str">
            <v>מחבר חציץ</v>
          </cell>
          <cell r="C648" t="str">
            <v>פעיל</v>
          </cell>
          <cell r="D648" t="str">
            <v>Y</v>
          </cell>
          <cell r="E648" t="str">
            <v>אבזרים 2016</v>
          </cell>
          <cell r="F648" t="str">
            <v>R</v>
          </cell>
          <cell r="G648" t="str">
            <v>י"ח</v>
          </cell>
          <cell r="H648" t="str">
            <v>2034</v>
          </cell>
          <cell r="I648" t="str">
            <v>חיבורי קירות מסך</v>
          </cell>
        </row>
        <row r="649">
          <cell r="A649" t="str">
            <v>203313-000000</v>
          </cell>
          <cell r="B649" t="str">
            <v>מחבר חציץ</v>
          </cell>
          <cell r="C649" t="str">
            <v>פעיל</v>
          </cell>
          <cell r="D649" t="str">
            <v>Y</v>
          </cell>
          <cell r="E649" t="str">
            <v>אבזרים 2016</v>
          </cell>
          <cell r="F649" t="str">
            <v>P</v>
          </cell>
          <cell r="G649" t="str">
            <v>סט</v>
          </cell>
          <cell r="H649" t="str">
            <v>2033</v>
          </cell>
          <cell r="I649" t="str">
            <v>מחברי חציץ</v>
          </cell>
        </row>
        <row r="650">
          <cell r="A650" t="str">
            <v>203314-000000</v>
          </cell>
          <cell r="B650" t="str">
            <v>מחבר חציץ למלבן 15 מ'מ</v>
          </cell>
          <cell r="C650" t="str">
            <v>פעיל</v>
          </cell>
          <cell r="D650" t="str">
            <v>Y</v>
          </cell>
          <cell r="E650" t="str">
            <v>אבזרים 2016</v>
          </cell>
          <cell r="F650" t="str">
            <v>R</v>
          </cell>
          <cell r="G650" t="str">
            <v>י"ח</v>
          </cell>
          <cell r="H650" t="str">
            <v>2033</v>
          </cell>
          <cell r="I650" t="str">
            <v>מחברי חציץ</v>
          </cell>
        </row>
        <row r="651">
          <cell r="A651" t="str">
            <v>203315-000000</v>
          </cell>
          <cell r="B651" t="str">
            <v>מחבר חציץ 48 מ'מ</v>
          </cell>
          <cell r="C651" t="str">
            <v>פעיל</v>
          </cell>
          <cell r="D651" t="str">
            <v>Y</v>
          </cell>
          <cell r="E651" t="str">
            <v>אבזרים 2016</v>
          </cell>
          <cell r="F651" t="str">
            <v>R</v>
          </cell>
          <cell r="G651" t="str">
            <v>י"ח</v>
          </cell>
          <cell r="H651" t="str">
            <v>2033</v>
          </cell>
          <cell r="I651" t="str">
            <v>מחברי חציץ</v>
          </cell>
        </row>
        <row r="652">
          <cell r="A652" t="str">
            <v>203316-000000</v>
          </cell>
          <cell r="B652" t="str">
            <v>מחבר חציץ לחציץ</v>
          </cell>
          <cell r="C652" t="str">
            <v>פעיל</v>
          </cell>
          <cell r="D652" t="str">
            <v>Y</v>
          </cell>
          <cell r="E652" t="str">
            <v>אבזרים 2016</v>
          </cell>
          <cell r="F652" t="str">
            <v>R</v>
          </cell>
          <cell r="G652" t="str">
            <v>י"ח</v>
          </cell>
          <cell r="H652" t="str">
            <v>2033</v>
          </cell>
          <cell r="I652" t="str">
            <v>מחברי חציץ</v>
          </cell>
        </row>
        <row r="653">
          <cell r="A653" t="str">
            <v>203318-000000</v>
          </cell>
          <cell r="B653" t="str">
            <v>מחבר חציץ למלבן</v>
          </cell>
          <cell r="C653" t="str">
            <v>פעיל</v>
          </cell>
          <cell r="D653" t="str">
            <v>Y</v>
          </cell>
          <cell r="E653" t="str">
            <v>אבזרים 2016</v>
          </cell>
          <cell r="F653" t="str">
            <v>R</v>
          </cell>
          <cell r="G653" t="str">
            <v>סט</v>
          </cell>
          <cell r="H653" t="str">
            <v>2033</v>
          </cell>
          <cell r="I653" t="str">
            <v>מחברי חציץ</v>
          </cell>
        </row>
        <row r="654">
          <cell r="A654" t="str">
            <v>203326-000000</v>
          </cell>
          <cell r="B654" t="str">
            <v>מחבר חציץ</v>
          </cell>
          <cell r="C654" t="str">
            <v>פעיל</v>
          </cell>
          <cell r="D654" t="str">
            <v>Y</v>
          </cell>
          <cell r="E654" t="str">
            <v>אבזרים 2016</v>
          </cell>
          <cell r="F654" t="str">
            <v>P</v>
          </cell>
          <cell r="G654" t="str">
            <v>סט</v>
          </cell>
          <cell r="H654" t="str">
            <v>2033</v>
          </cell>
          <cell r="I654" t="str">
            <v>מחברי חציץ</v>
          </cell>
        </row>
        <row r="655">
          <cell r="A655" t="str">
            <v>203327-000000</v>
          </cell>
          <cell r="B655" t="str">
            <v>מחבר לחציצים סימטריים</v>
          </cell>
          <cell r="C655" t="str">
            <v>פעיל</v>
          </cell>
          <cell r="D655" t="str">
            <v>Y</v>
          </cell>
          <cell r="E655" t="str">
            <v>אבזרים 2016</v>
          </cell>
          <cell r="F655" t="str">
            <v>P</v>
          </cell>
          <cell r="G655" t="str">
            <v>סט</v>
          </cell>
          <cell r="H655" t="str">
            <v>2033</v>
          </cell>
          <cell r="I655" t="str">
            <v>מחברי חציץ</v>
          </cell>
        </row>
        <row r="656">
          <cell r="A656" t="str">
            <v>203328-000000</v>
          </cell>
          <cell r="B656" t="str">
            <v>מחבר עזר לחציץ</v>
          </cell>
          <cell r="C656" t="str">
            <v>פעיל</v>
          </cell>
          <cell r="D656" t="str">
            <v>Y</v>
          </cell>
          <cell r="E656" t="str">
            <v>אבזרים 2016</v>
          </cell>
          <cell r="F656" t="str">
            <v>P</v>
          </cell>
          <cell r="G656" t="str">
            <v>סט</v>
          </cell>
          <cell r="H656" t="str">
            <v>2033</v>
          </cell>
          <cell r="I656" t="str">
            <v>מחברי חציץ</v>
          </cell>
        </row>
        <row r="657">
          <cell r="A657" t="str">
            <v>203329-000000</v>
          </cell>
          <cell r="B657" t="str">
            <v>מחבר חציץ</v>
          </cell>
          <cell r="C657" t="str">
            <v>פעיל</v>
          </cell>
          <cell r="D657" t="str">
            <v>Y</v>
          </cell>
          <cell r="E657" t="str">
            <v>אבזרים 2016</v>
          </cell>
          <cell r="F657" t="str">
            <v>R</v>
          </cell>
          <cell r="G657" t="str">
            <v>סט</v>
          </cell>
          <cell r="H657" t="str">
            <v>2033</v>
          </cell>
          <cell r="I657" t="str">
            <v>מחברי חציץ</v>
          </cell>
        </row>
        <row r="658">
          <cell r="A658" t="str">
            <v>203330-000000</v>
          </cell>
          <cell r="B658" t="str">
            <v>מחבר חציץ לפר' 010270</v>
          </cell>
          <cell r="C658" t="str">
            <v>פעיל</v>
          </cell>
          <cell r="D658" t="str">
            <v>Y</v>
          </cell>
          <cell r="E658" t="str">
            <v>אבזרים 2016</v>
          </cell>
          <cell r="F658" t="str">
            <v>P</v>
          </cell>
          <cell r="G658" t="str">
            <v>סט</v>
          </cell>
          <cell r="H658" t="str">
            <v>2033</v>
          </cell>
          <cell r="I658" t="str">
            <v>מחברי חציץ</v>
          </cell>
        </row>
        <row r="659">
          <cell r="A659" t="str">
            <v>203331-000000</v>
          </cell>
          <cell r="B659" t="str">
            <v>מחבר חציץ לפרפיל תחתון 64HD</v>
          </cell>
          <cell r="C659" t="str">
            <v>פעיל</v>
          </cell>
          <cell r="D659" t="str">
            <v>Y</v>
          </cell>
          <cell r="E659" t="str">
            <v>אבזרים 2016</v>
          </cell>
          <cell r="F659" t="str">
            <v>P</v>
          </cell>
          <cell r="G659" t="str">
            <v>י"ח</v>
          </cell>
          <cell r="H659" t="str">
            <v>2033</v>
          </cell>
          <cell r="I659" t="str">
            <v>מחברי חציץ</v>
          </cell>
        </row>
        <row r="660">
          <cell r="A660" t="str">
            <v>203332-000000</v>
          </cell>
          <cell r="B660" t="str">
            <v>מחבר חציץ ל64HD</v>
          </cell>
          <cell r="C660" t="str">
            <v>פעיל</v>
          </cell>
          <cell r="D660" t="str">
            <v>Y</v>
          </cell>
          <cell r="E660" t="str">
            <v>אבזרים 2016</v>
          </cell>
          <cell r="F660" t="str">
            <v>P</v>
          </cell>
          <cell r="G660" t="str">
            <v>י"ח</v>
          </cell>
          <cell r="H660" t="str">
            <v>2033</v>
          </cell>
          <cell r="I660" t="str">
            <v>מחברי חציץ</v>
          </cell>
        </row>
        <row r="661">
          <cell r="A661" t="str">
            <v>203333-000000</v>
          </cell>
          <cell r="B661" t="str">
            <v>מחבר עזר לסט 203332</v>
          </cell>
          <cell r="C661" t="str">
            <v>פעיל</v>
          </cell>
          <cell r="D661" t="str">
            <v>Y</v>
          </cell>
          <cell r="E661" t="str">
            <v>אבזרים 2016</v>
          </cell>
          <cell r="F661" t="str">
            <v>P</v>
          </cell>
          <cell r="G661" t="str">
            <v>י"ח</v>
          </cell>
          <cell r="H661" t="str">
            <v>2033</v>
          </cell>
          <cell r="I661" t="str">
            <v>מחברי חציץ</v>
          </cell>
        </row>
        <row r="662">
          <cell r="A662" t="str">
            <v>203334-000000</v>
          </cell>
          <cell r="B662" t="str">
            <v>מחבר עזר לסט 203326</v>
          </cell>
          <cell r="C662" t="str">
            <v>פעיל</v>
          </cell>
          <cell r="D662" t="str">
            <v>Y</v>
          </cell>
          <cell r="E662" t="str">
            <v>אבזרים 2016</v>
          </cell>
          <cell r="F662" t="str">
            <v>P</v>
          </cell>
          <cell r="G662" t="str">
            <v>י"ח</v>
          </cell>
          <cell r="H662" t="str">
            <v>2033</v>
          </cell>
          <cell r="I662" t="str">
            <v>מחברי חציץ</v>
          </cell>
        </row>
        <row r="663">
          <cell r="A663" t="str">
            <v>203335-000000</v>
          </cell>
          <cell r="B663" t="str">
            <v>מחבר חציץ</v>
          </cell>
          <cell r="C663" t="str">
            <v>פעיל</v>
          </cell>
          <cell r="D663" t="str">
            <v>Y</v>
          </cell>
          <cell r="E663" t="str">
            <v>אבזרים 2016</v>
          </cell>
          <cell r="F663" t="str">
            <v>P</v>
          </cell>
          <cell r="G663" t="str">
            <v>י"ח</v>
          </cell>
          <cell r="H663" t="str">
            <v>2033</v>
          </cell>
          <cell r="I663" t="str">
            <v>מחברי חציץ</v>
          </cell>
        </row>
        <row r="664">
          <cell r="A664" t="str">
            <v>203336-000000</v>
          </cell>
          <cell r="B664" t="str">
            <v>אביזר חיבור לקבוע</v>
          </cell>
          <cell r="C664" t="str">
            <v>פעיל</v>
          </cell>
          <cell r="D664" t="str">
            <v>Y</v>
          </cell>
          <cell r="E664" t="str">
            <v>אבזרים 2016</v>
          </cell>
          <cell r="F664" t="str">
            <v>P</v>
          </cell>
          <cell r="G664" t="str">
            <v>י"ח</v>
          </cell>
          <cell r="H664" t="str">
            <v>2033</v>
          </cell>
          <cell r="I664" t="str">
            <v>מחברי חציץ</v>
          </cell>
        </row>
        <row r="665">
          <cell r="A665" t="str">
            <v>203337-000000</v>
          </cell>
          <cell r="B665" t="str">
            <v>מחבר חציץ</v>
          </cell>
          <cell r="C665" t="str">
            <v>פעיל</v>
          </cell>
          <cell r="D665" t="str">
            <v>Y</v>
          </cell>
          <cell r="E665" t="str">
            <v>אבזרים 2016</v>
          </cell>
          <cell r="F665" t="str">
            <v>R</v>
          </cell>
          <cell r="G665" t="str">
            <v>י"ח</v>
          </cell>
          <cell r="H665" t="str">
            <v>2033</v>
          </cell>
          <cell r="I665" t="str">
            <v>מחברי חציץ</v>
          </cell>
        </row>
        <row r="666">
          <cell r="A666" t="str">
            <v>203339-000000</v>
          </cell>
          <cell r="B666" t="str">
            <v>הרכבה מחבר לחציץ</v>
          </cell>
          <cell r="C666" t="str">
            <v>פעיל</v>
          </cell>
          <cell r="D666" t="str">
            <v>Y</v>
          </cell>
          <cell r="E666" t="str">
            <v>אבזרים 2016</v>
          </cell>
          <cell r="F666" t="str">
            <v>P</v>
          </cell>
          <cell r="G666" t="str">
            <v>י"ח</v>
          </cell>
          <cell r="H666" t="str">
            <v>2033</v>
          </cell>
          <cell r="I666" t="str">
            <v>מחברי חציץ</v>
          </cell>
        </row>
        <row r="667">
          <cell r="A667" t="str">
            <v>203340-000000</v>
          </cell>
          <cell r="B667" t="str">
            <v>מחבר חציץ לפרופיל תחתון לקבוע</v>
          </cell>
          <cell r="C667" t="str">
            <v>פעיל</v>
          </cell>
          <cell r="D667" t="str">
            <v>Y</v>
          </cell>
          <cell r="E667" t="str">
            <v>אבזרים 2016</v>
          </cell>
          <cell r="F667" t="str">
            <v>P</v>
          </cell>
          <cell r="G667" t="str">
            <v>סט</v>
          </cell>
          <cell r="H667" t="str">
            <v>2033</v>
          </cell>
          <cell r="I667" t="str">
            <v>מחברי חציץ</v>
          </cell>
        </row>
        <row r="668">
          <cell r="A668" t="str">
            <v>203342-000000</v>
          </cell>
          <cell r="B668" t="str">
            <v>מחבר חציץ לU11TB</v>
          </cell>
          <cell r="C668" t="str">
            <v>פעיל</v>
          </cell>
          <cell r="D668" t="str">
            <v>Y</v>
          </cell>
          <cell r="E668" t="str">
            <v>אבזרים 2016</v>
          </cell>
          <cell r="F668" t="str">
            <v>P</v>
          </cell>
          <cell r="G668" t="str">
            <v>י"ח</v>
          </cell>
          <cell r="H668" t="str">
            <v>2033</v>
          </cell>
          <cell r="I668" t="str">
            <v>מחברי חציץ</v>
          </cell>
        </row>
        <row r="669">
          <cell r="A669" t="str">
            <v>203343-000000</v>
          </cell>
          <cell r="B669" t="str">
            <v>מחבר חציץ לU11HTB</v>
          </cell>
          <cell r="C669" t="str">
            <v>פעיל</v>
          </cell>
          <cell r="D669" t="str">
            <v>Y</v>
          </cell>
          <cell r="E669" t="str">
            <v>אבזרים 2016</v>
          </cell>
          <cell r="F669" t="str">
            <v>P</v>
          </cell>
          <cell r="G669" t="str">
            <v>י"ח</v>
          </cell>
          <cell r="H669" t="str">
            <v>2033</v>
          </cell>
          <cell r="I669" t="str">
            <v>מחברי חציץ</v>
          </cell>
        </row>
        <row r="670">
          <cell r="A670" t="str">
            <v>203344-000000</v>
          </cell>
          <cell r="B670" t="str">
            <v>מחבר לחציץ רחב</v>
          </cell>
          <cell r="C670" t="str">
            <v>פעיל</v>
          </cell>
          <cell r="D670" t="str">
            <v>Y</v>
          </cell>
          <cell r="E670" t="str">
            <v>אבזרים 2016</v>
          </cell>
          <cell r="F670" t="str">
            <v>P</v>
          </cell>
          <cell r="G670" t="str">
            <v>י"ח</v>
          </cell>
          <cell r="H670" t="str">
            <v>2033</v>
          </cell>
          <cell r="I670" t="str">
            <v>מחברי חציץ</v>
          </cell>
        </row>
        <row r="671">
          <cell r="A671" t="str">
            <v>203345-000000</v>
          </cell>
          <cell r="B671" t="str">
            <v>מחבר עזר לחציץ</v>
          </cell>
          <cell r="C671" t="str">
            <v>פעיל</v>
          </cell>
          <cell r="D671" t="str">
            <v>Y</v>
          </cell>
          <cell r="E671" t="str">
            <v>אבזרים 2016</v>
          </cell>
          <cell r="F671" t="str">
            <v>P</v>
          </cell>
          <cell r="G671" t="str">
            <v>י"ח</v>
          </cell>
          <cell r="H671" t="str">
            <v>2033</v>
          </cell>
          <cell r="I671" t="str">
            <v>מחברי חציץ</v>
          </cell>
        </row>
        <row r="672">
          <cell r="A672" t="str">
            <v>203347-000000</v>
          </cell>
          <cell r="B672" t="str">
            <v>סט לתפיסת רשת חלון פתיחה</v>
          </cell>
          <cell r="C672" t="str">
            <v>פעיל</v>
          </cell>
          <cell r="D672" t="str">
            <v>Y</v>
          </cell>
          <cell r="E672" t="str">
            <v>אבזרים 2016</v>
          </cell>
          <cell r="F672" t="str">
            <v>R</v>
          </cell>
          <cell r="G672" t="str">
            <v>י"ח</v>
          </cell>
          <cell r="H672" t="str">
            <v>2086</v>
          </cell>
          <cell r="I672" t="str">
            <v>רשתות</v>
          </cell>
        </row>
        <row r="673">
          <cell r="A673" t="str">
            <v>203401-000000</v>
          </cell>
          <cell r="B673" t="str">
            <v>תומך קורה פתוחה</v>
          </cell>
          <cell r="C673" t="str">
            <v>פעיל</v>
          </cell>
          <cell r="D673" t="str">
            <v>Y</v>
          </cell>
          <cell r="E673" t="str">
            <v>אבזרים 2016</v>
          </cell>
          <cell r="F673" t="str">
            <v>P</v>
          </cell>
          <cell r="G673" t="str">
            <v>י"ח</v>
          </cell>
          <cell r="H673" t="str">
            <v>2034</v>
          </cell>
          <cell r="I673" t="str">
            <v>חיבורי קירות מסך</v>
          </cell>
        </row>
        <row r="674">
          <cell r="A674" t="str">
            <v>203405-000000</v>
          </cell>
          <cell r="B674" t="str">
            <v>צינור מרזב</v>
          </cell>
          <cell r="C674" t="str">
            <v>פעיל</v>
          </cell>
          <cell r="D674" t="str">
            <v>Y</v>
          </cell>
          <cell r="E674" t="str">
            <v>אבזרים 2016</v>
          </cell>
          <cell r="F674" t="str">
            <v>P</v>
          </cell>
          <cell r="G674" t="str">
            <v>זוג</v>
          </cell>
          <cell r="H674" t="str">
            <v>2034</v>
          </cell>
          <cell r="I674" t="str">
            <v>חיבורי קירות מסך</v>
          </cell>
        </row>
        <row r="675">
          <cell r="A675" t="str">
            <v>203406-000000</v>
          </cell>
          <cell r="B675" t="str">
            <v>תומך קורה קפיצי</v>
          </cell>
          <cell r="C675" t="str">
            <v>פעיל</v>
          </cell>
          <cell r="D675" t="str">
            <v>Y</v>
          </cell>
          <cell r="E675" t="str">
            <v>אבזרים 2016</v>
          </cell>
          <cell r="F675" t="str">
            <v>P</v>
          </cell>
          <cell r="G675" t="str">
            <v>י"ח</v>
          </cell>
          <cell r="H675" t="str">
            <v>2034</v>
          </cell>
          <cell r="I675" t="str">
            <v>חיבורי קירות מסך</v>
          </cell>
        </row>
        <row r="676">
          <cell r="A676" t="str">
            <v>203407-000000</v>
          </cell>
          <cell r="B676" t="str">
            <v>תומך תחתון למסגרת 'SGF'</v>
          </cell>
          <cell r="C676" t="str">
            <v>פעיל</v>
          </cell>
          <cell r="D676" t="str">
            <v>Y</v>
          </cell>
          <cell r="E676" t="str">
            <v>אבזרים 2016</v>
          </cell>
          <cell r="F676" t="str">
            <v>R</v>
          </cell>
          <cell r="G676" t="str">
            <v>י"ח</v>
          </cell>
          <cell r="H676" t="str">
            <v>2034</v>
          </cell>
          <cell r="I676" t="str">
            <v>חיבורי קירות מסך</v>
          </cell>
        </row>
        <row r="677">
          <cell r="A677" t="str">
            <v>203408-000000</v>
          </cell>
          <cell r="B677" t="str">
            <v>מהדק מסגרת 'SGF'</v>
          </cell>
          <cell r="C677" t="str">
            <v>פעיל</v>
          </cell>
          <cell r="D677" t="str">
            <v>Y</v>
          </cell>
          <cell r="E677" t="str">
            <v>אבזרים 2016</v>
          </cell>
          <cell r="F677" t="str">
            <v>P</v>
          </cell>
          <cell r="G677" t="str">
            <v>י"ח</v>
          </cell>
          <cell r="H677" t="str">
            <v>2042</v>
          </cell>
          <cell r="I677" t="str">
            <v>מחזיקים</v>
          </cell>
        </row>
        <row r="678">
          <cell r="A678" t="str">
            <v>203409-000000</v>
          </cell>
          <cell r="B678" t="str">
            <v>מחבר התפשטות 80 מ'מ</v>
          </cell>
          <cell r="C678" t="str">
            <v>פעיל</v>
          </cell>
          <cell r="D678" t="str">
            <v>Y</v>
          </cell>
          <cell r="E678" t="str">
            <v>אבזרים 2016</v>
          </cell>
          <cell r="F678" t="str">
            <v>P</v>
          </cell>
          <cell r="G678" t="str">
            <v>י"ח</v>
          </cell>
          <cell r="H678" t="str">
            <v>2034</v>
          </cell>
          <cell r="I678" t="str">
            <v>חיבורי קירות מסך</v>
          </cell>
        </row>
        <row r="679">
          <cell r="A679" t="str">
            <v>203409-901012</v>
          </cell>
          <cell r="B679" t="str">
            <v>מחבר התפשטות 80 מ'מ</v>
          </cell>
          <cell r="C679" t="str">
            <v>פעיל</v>
          </cell>
          <cell r="D679" t="str">
            <v>Y</v>
          </cell>
          <cell r="E679" t="str">
            <v>אבזרים 2016</v>
          </cell>
          <cell r="F679" t="str">
            <v>R</v>
          </cell>
          <cell r="G679" t="str">
            <v>י"ח</v>
          </cell>
          <cell r="H679" t="str">
            <v>2034</v>
          </cell>
          <cell r="I679" t="str">
            <v>חיבורי קירות מסך</v>
          </cell>
        </row>
        <row r="680">
          <cell r="A680" t="str">
            <v>203410-000000</v>
          </cell>
          <cell r="B680" t="str">
            <v>מחבר התפשטות 100 מ'מ</v>
          </cell>
          <cell r="C680" t="str">
            <v>פעיל</v>
          </cell>
          <cell r="D680" t="str">
            <v>Y</v>
          </cell>
          <cell r="E680" t="str">
            <v>אבזרים 2016</v>
          </cell>
          <cell r="F680" t="str">
            <v>P</v>
          </cell>
          <cell r="G680" t="str">
            <v>י"ח</v>
          </cell>
          <cell r="H680" t="str">
            <v>2034</v>
          </cell>
          <cell r="I680" t="str">
            <v>חיבורי קירות מסך</v>
          </cell>
        </row>
        <row r="681">
          <cell r="A681" t="str">
            <v>203411-000000</v>
          </cell>
          <cell r="B681" t="str">
            <v>מחבר התפשטות 120 מ'מ</v>
          </cell>
          <cell r="C681" t="str">
            <v>פעיל</v>
          </cell>
          <cell r="D681" t="str">
            <v>Y</v>
          </cell>
          <cell r="E681" t="str">
            <v>אבזרים 2016</v>
          </cell>
          <cell r="F681" t="str">
            <v>P</v>
          </cell>
          <cell r="G681" t="str">
            <v>י"ח</v>
          </cell>
          <cell r="H681" t="str">
            <v>2034</v>
          </cell>
          <cell r="I681" t="str">
            <v>חיבורי קירות מסך</v>
          </cell>
        </row>
        <row r="682">
          <cell r="A682" t="str">
            <v>203412-000000</v>
          </cell>
          <cell r="B682" t="str">
            <v>מחבר התפשטות 160 מ'מ</v>
          </cell>
          <cell r="C682" t="str">
            <v>פעיל</v>
          </cell>
          <cell r="D682" t="str">
            <v>Y</v>
          </cell>
          <cell r="E682" t="str">
            <v>אבזרים 2016</v>
          </cell>
          <cell r="F682" t="str">
            <v>P</v>
          </cell>
          <cell r="G682" t="str">
            <v>י"ח</v>
          </cell>
          <cell r="H682" t="str">
            <v>2034</v>
          </cell>
          <cell r="I682" t="str">
            <v>חיבורי קירות מסך</v>
          </cell>
        </row>
        <row r="683">
          <cell r="A683" t="str">
            <v>203428-000000</v>
          </cell>
          <cell r="B683" t="str">
            <v>מחזיק הצללה</v>
          </cell>
          <cell r="C683" t="str">
            <v>פעיל</v>
          </cell>
          <cell r="D683" t="str">
            <v>Y</v>
          </cell>
          <cell r="E683" t="str">
            <v>אבזרים 2016</v>
          </cell>
          <cell r="F683" t="str">
            <v>P</v>
          </cell>
          <cell r="G683" t="str">
            <v>י"ח</v>
          </cell>
          <cell r="H683" t="str">
            <v>2034</v>
          </cell>
          <cell r="I683" t="str">
            <v>חיבורי קירות מסך</v>
          </cell>
        </row>
        <row r="684">
          <cell r="A684" t="str">
            <v>203428-703112</v>
          </cell>
          <cell r="B684" t="str">
            <v>מחזיק הצללה</v>
          </cell>
          <cell r="C684" t="str">
            <v>פעיל</v>
          </cell>
          <cell r="D684" t="str">
            <v>Y</v>
          </cell>
          <cell r="E684" t="str">
            <v>אבזרים 2016</v>
          </cell>
          <cell r="F684" t="str">
            <v>R</v>
          </cell>
          <cell r="G684" t="str">
            <v>י"ח</v>
          </cell>
          <cell r="H684" t="str">
            <v>2034</v>
          </cell>
          <cell r="I684" t="str">
            <v>חיבורי קירות מסך</v>
          </cell>
        </row>
        <row r="685">
          <cell r="A685" t="str">
            <v>203428-900612</v>
          </cell>
          <cell r="B685" t="str">
            <v>מחזיק הצללה</v>
          </cell>
          <cell r="C685" t="str">
            <v>פעיל</v>
          </cell>
          <cell r="D685" t="str">
            <v>Y</v>
          </cell>
          <cell r="E685" t="str">
            <v>אבזרים 2016</v>
          </cell>
          <cell r="F685" t="str">
            <v>R</v>
          </cell>
          <cell r="G685" t="str">
            <v>י"ח</v>
          </cell>
          <cell r="H685" t="str">
            <v>2034</v>
          </cell>
          <cell r="I685" t="str">
            <v>חיבורי קירות מסך</v>
          </cell>
        </row>
        <row r="686">
          <cell r="A686" t="str">
            <v>203428-900712</v>
          </cell>
          <cell r="B686" t="str">
            <v>מחזיק הצללה</v>
          </cell>
          <cell r="C686" t="str">
            <v>פעיל</v>
          </cell>
          <cell r="D686" t="str">
            <v>Y</v>
          </cell>
          <cell r="E686" t="str">
            <v>אבזרים 2016</v>
          </cell>
          <cell r="F686" t="str">
            <v>P</v>
          </cell>
          <cell r="G686" t="str">
            <v>י"ח</v>
          </cell>
          <cell r="H686" t="str">
            <v>2034</v>
          </cell>
          <cell r="I686" t="str">
            <v>חיבורי קירות מסך</v>
          </cell>
        </row>
        <row r="687">
          <cell r="A687" t="str">
            <v>203428-901612</v>
          </cell>
          <cell r="B687" t="str">
            <v>מחזיק הצללה</v>
          </cell>
          <cell r="C687" t="str">
            <v>פעיל</v>
          </cell>
          <cell r="D687" t="str">
            <v>Y</v>
          </cell>
          <cell r="E687" t="str">
            <v>אבזרים 2016</v>
          </cell>
          <cell r="F687" t="str">
            <v>R</v>
          </cell>
          <cell r="G687" t="str">
            <v>י"ח</v>
          </cell>
          <cell r="H687" t="str">
            <v>2034</v>
          </cell>
          <cell r="I687" t="str">
            <v>חיבורי קירות מסך</v>
          </cell>
        </row>
        <row r="688">
          <cell r="A688" t="str">
            <v>203451-000000</v>
          </cell>
          <cell r="B688" t="str">
            <v>תומך קורה שלישית 60 מ'מ</v>
          </cell>
          <cell r="C688" t="str">
            <v>פעיל</v>
          </cell>
          <cell r="D688" t="str">
            <v>Y</v>
          </cell>
          <cell r="E688" t="str">
            <v>אבזרים 2016</v>
          </cell>
          <cell r="F688" t="str">
            <v>P</v>
          </cell>
          <cell r="G688" t="str">
            <v>י"ח</v>
          </cell>
          <cell r="H688" t="str">
            <v>2034</v>
          </cell>
          <cell r="I688" t="str">
            <v>חיבורי קירות מסך</v>
          </cell>
        </row>
        <row r="689">
          <cell r="A689" t="str">
            <v>203452-000000</v>
          </cell>
          <cell r="B689" t="str">
            <v>תומך קורה 3, 60 מ'מ רב תכליתית</v>
          </cell>
          <cell r="C689" t="str">
            <v>פעיל</v>
          </cell>
          <cell r="D689" t="str">
            <v>Y</v>
          </cell>
          <cell r="E689" t="str">
            <v>אבזרים 2016</v>
          </cell>
          <cell r="F689" t="str">
            <v>P</v>
          </cell>
          <cell r="G689" t="str">
            <v>י"ח</v>
          </cell>
          <cell r="H689" t="str">
            <v>2034</v>
          </cell>
          <cell r="I689" t="str">
            <v>חיבורי קירות מסך</v>
          </cell>
        </row>
        <row r="690">
          <cell r="A690" t="str">
            <v>203453-000000</v>
          </cell>
          <cell r="B690" t="str">
            <v>תומך קורה שלישית 80 מ'מ</v>
          </cell>
          <cell r="C690" t="str">
            <v>פעיל</v>
          </cell>
          <cell r="D690" t="str">
            <v>Y</v>
          </cell>
          <cell r="E690" t="str">
            <v>אבזרים 2016</v>
          </cell>
          <cell r="F690" t="str">
            <v>P</v>
          </cell>
          <cell r="G690" t="str">
            <v>י"ח</v>
          </cell>
          <cell r="H690" t="str">
            <v>2034</v>
          </cell>
          <cell r="I690" t="str">
            <v>חיבורי קירות מסך</v>
          </cell>
        </row>
        <row r="691">
          <cell r="A691" t="str">
            <v>203454-000000</v>
          </cell>
          <cell r="B691" t="str">
            <v>תומך קורה 3, 80 מ'מ רב תכליתית</v>
          </cell>
          <cell r="C691" t="str">
            <v>פעיל</v>
          </cell>
          <cell r="D691" t="str">
            <v>Y</v>
          </cell>
          <cell r="E691" t="str">
            <v>אבזרים 2016</v>
          </cell>
          <cell r="F691" t="str">
            <v>P</v>
          </cell>
          <cell r="G691" t="str">
            <v>י"ח</v>
          </cell>
          <cell r="H691" t="str">
            <v>2034</v>
          </cell>
          <cell r="I691" t="str">
            <v>חיבורי קירות מסך</v>
          </cell>
        </row>
        <row r="692">
          <cell r="A692" t="str">
            <v>203455-000000</v>
          </cell>
          <cell r="B692" t="str">
            <v>תומך קורה ששלישית 100 מ'מ</v>
          </cell>
          <cell r="C692" t="str">
            <v>פעיל</v>
          </cell>
          <cell r="D692" t="str">
            <v>Y</v>
          </cell>
          <cell r="E692" t="str">
            <v>אבזרים 2016</v>
          </cell>
          <cell r="F692" t="str">
            <v>P</v>
          </cell>
          <cell r="G692" t="str">
            <v>י"ח</v>
          </cell>
          <cell r="H692" t="str">
            <v>2034</v>
          </cell>
          <cell r="I692" t="str">
            <v>חיבורי קירות מסך</v>
          </cell>
        </row>
        <row r="693">
          <cell r="A693" t="str">
            <v>203456-000000</v>
          </cell>
          <cell r="B693" t="str">
            <v>תומך קורה 3, 100 מ'מ רק תכליתית</v>
          </cell>
          <cell r="C693" t="str">
            <v>פעיל</v>
          </cell>
          <cell r="D693" t="str">
            <v>Y</v>
          </cell>
          <cell r="E693" t="str">
            <v>אבזרים 2016</v>
          </cell>
          <cell r="F693" t="str">
            <v>P</v>
          </cell>
          <cell r="G693" t="str">
            <v>י"ח</v>
          </cell>
          <cell r="H693" t="str">
            <v>2034</v>
          </cell>
          <cell r="I693" t="str">
            <v>חיבורי קירות מסך</v>
          </cell>
        </row>
        <row r="694">
          <cell r="A694" t="str">
            <v>203457-000000</v>
          </cell>
          <cell r="B694" t="str">
            <v>תומך קורה שלישית 120 מ'מ</v>
          </cell>
          <cell r="C694" t="str">
            <v>פעיל</v>
          </cell>
          <cell r="D694" t="str">
            <v>Y</v>
          </cell>
          <cell r="E694" t="str">
            <v>אבזרים 2016</v>
          </cell>
          <cell r="F694" t="str">
            <v>P</v>
          </cell>
          <cell r="G694" t="str">
            <v>י"ח</v>
          </cell>
          <cell r="H694" t="str">
            <v>2034</v>
          </cell>
          <cell r="I694" t="str">
            <v>חיבורי קירות מסך</v>
          </cell>
        </row>
        <row r="695">
          <cell r="A695" t="str">
            <v>203458-000000</v>
          </cell>
          <cell r="B695" t="str">
            <v>תומך קורה 3, 120 מ'מ רב תכליתית</v>
          </cell>
          <cell r="C695" t="str">
            <v>פעיל</v>
          </cell>
          <cell r="D695" t="str">
            <v>Y</v>
          </cell>
          <cell r="E695" t="str">
            <v>אבזרים 2016</v>
          </cell>
          <cell r="F695" t="str">
            <v>P</v>
          </cell>
          <cell r="G695" t="str">
            <v>י"ח</v>
          </cell>
          <cell r="H695" t="str">
            <v>2034</v>
          </cell>
          <cell r="I695" t="str">
            <v>חיבורי קירות מסך</v>
          </cell>
        </row>
        <row r="696">
          <cell r="A696" t="str">
            <v>203459-000000</v>
          </cell>
          <cell r="B696" t="str">
            <v>תומך קורה שלישית 160 מ'מ</v>
          </cell>
          <cell r="C696" t="str">
            <v>פעיל</v>
          </cell>
          <cell r="D696" t="str">
            <v>Y</v>
          </cell>
          <cell r="E696" t="str">
            <v>אבזרים 2016</v>
          </cell>
          <cell r="F696" t="str">
            <v>P</v>
          </cell>
          <cell r="G696" t="str">
            <v>י"ח</v>
          </cell>
          <cell r="H696" t="str">
            <v>2034</v>
          </cell>
          <cell r="I696" t="str">
            <v>חיבורי קירות מסך</v>
          </cell>
        </row>
        <row r="697">
          <cell r="A697" t="str">
            <v>203460-000000</v>
          </cell>
          <cell r="B697" t="str">
            <v>תומך קורה 3, 160 מ'מ רב תכלילתית</v>
          </cell>
          <cell r="C697" t="str">
            <v>פעיל</v>
          </cell>
          <cell r="D697" t="str">
            <v>Y</v>
          </cell>
          <cell r="E697" t="str">
            <v>אבזרים 2016</v>
          </cell>
          <cell r="F697" t="str">
            <v>P</v>
          </cell>
          <cell r="G697" t="str">
            <v>י"ח</v>
          </cell>
          <cell r="H697" t="str">
            <v>2034</v>
          </cell>
          <cell r="I697" t="str">
            <v>חיבורי קירות מסך</v>
          </cell>
        </row>
        <row r="698">
          <cell r="A698" t="str">
            <v>203461-000000</v>
          </cell>
          <cell r="B698" t="str">
            <v>תומך קורה נושאת 80 מ'מ</v>
          </cell>
          <cell r="C698" t="str">
            <v>פעיל</v>
          </cell>
          <cell r="D698" t="str">
            <v>Y</v>
          </cell>
          <cell r="E698" t="str">
            <v>אבזרים 2016</v>
          </cell>
          <cell r="F698" t="str">
            <v>P</v>
          </cell>
          <cell r="G698" t="str">
            <v>י"ח</v>
          </cell>
          <cell r="H698" t="str">
            <v>2034</v>
          </cell>
          <cell r="I698" t="str">
            <v>חיבורי קירות מסך</v>
          </cell>
        </row>
        <row r="699">
          <cell r="A699" t="str">
            <v>203462-000000</v>
          </cell>
          <cell r="B699" t="str">
            <v>תומך קורה נושאת 100 מ'מ</v>
          </cell>
          <cell r="C699" t="str">
            <v>פעיל</v>
          </cell>
          <cell r="D699" t="str">
            <v>Y</v>
          </cell>
          <cell r="E699" t="str">
            <v>אבזרים 2016</v>
          </cell>
          <cell r="F699" t="str">
            <v>P</v>
          </cell>
          <cell r="G699" t="str">
            <v>י"ח</v>
          </cell>
          <cell r="H699" t="str">
            <v>2034</v>
          </cell>
          <cell r="I699" t="str">
            <v>חיבורי קירות מסך</v>
          </cell>
        </row>
        <row r="700">
          <cell r="A700" t="str">
            <v>203463-000000</v>
          </cell>
          <cell r="B700" t="str">
            <v>תומך קורה נושאת 120 מ'מ</v>
          </cell>
          <cell r="C700" t="str">
            <v>פעיל</v>
          </cell>
          <cell r="D700" t="str">
            <v>Y</v>
          </cell>
          <cell r="E700" t="str">
            <v>אבזרים 2016</v>
          </cell>
          <cell r="F700" t="str">
            <v>P</v>
          </cell>
          <cell r="G700" t="str">
            <v>י"ח</v>
          </cell>
          <cell r="H700" t="str">
            <v>2034</v>
          </cell>
          <cell r="I700" t="str">
            <v>חיבורי קירות מסך</v>
          </cell>
        </row>
        <row r="701">
          <cell r="A701" t="str">
            <v>203464-000000</v>
          </cell>
          <cell r="B701" t="str">
            <v>תומך קורה נושאת 160 מ'מ</v>
          </cell>
          <cell r="C701" t="str">
            <v>פעיל</v>
          </cell>
          <cell r="D701" t="str">
            <v>Y</v>
          </cell>
          <cell r="E701" t="str">
            <v>אבזרים 2016</v>
          </cell>
          <cell r="F701" t="str">
            <v>P</v>
          </cell>
          <cell r="G701" t="str">
            <v>י"ח</v>
          </cell>
          <cell r="H701" t="str">
            <v>2034</v>
          </cell>
          <cell r="I701" t="str">
            <v>חיבורי קירות מסך</v>
          </cell>
        </row>
        <row r="702">
          <cell r="A702" t="str">
            <v>203465-000000</v>
          </cell>
          <cell r="B702" t="str">
            <v>תומך קורה נושאת 180 מ'מ</v>
          </cell>
          <cell r="C702" t="str">
            <v>פעיל</v>
          </cell>
          <cell r="D702" t="str">
            <v>Y</v>
          </cell>
          <cell r="E702" t="str">
            <v>אבזרים 2016</v>
          </cell>
          <cell r="F702" t="str">
            <v>P</v>
          </cell>
          <cell r="G702" t="str">
            <v>י"ח</v>
          </cell>
          <cell r="H702" t="str">
            <v>2034</v>
          </cell>
          <cell r="I702" t="str">
            <v>חיבורי קירות מסך</v>
          </cell>
        </row>
        <row r="703">
          <cell r="A703" t="str">
            <v>203466-000000</v>
          </cell>
          <cell r="B703" t="str">
            <v>מחזיק הצללה מתכוונן</v>
          </cell>
          <cell r="C703" t="str">
            <v>פעיל</v>
          </cell>
          <cell r="D703" t="str">
            <v>Y</v>
          </cell>
          <cell r="E703" t="str">
            <v>אבזרים 2016</v>
          </cell>
          <cell r="F703" t="str">
            <v>P</v>
          </cell>
          <cell r="G703" t="str">
            <v>סט</v>
          </cell>
          <cell r="H703" t="str">
            <v>2034</v>
          </cell>
          <cell r="I703" t="str">
            <v>חיבורי קירות מסך</v>
          </cell>
        </row>
        <row r="704">
          <cell r="A704" t="str">
            <v>203466-900612</v>
          </cell>
          <cell r="B704" t="str">
            <v>מחזיק הצללה מתכוונן</v>
          </cell>
          <cell r="C704" t="str">
            <v>פעיל</v>
          </cell>
          <cell r="D704" t="str">
            <v>Y</v>
          </cell>
          <cell r="E704" t="str">
            <v>אבזרים 2016</v>
          </cell>
          <cell r="F704" t="str">
            <v>P</v>
          </cell>
          <cell r="G704" t="str">
            <v>סט</v>
          </cell>
          <cell r="H704" t="str">
            <v>2034</v>
          </cell>
          <cell r="I704" t="str">
            <v>חיבורי קירות מסך</v>
          </cell>
        </row>
        <row r="705">
          <cell r="A705" t="str">
            <v>203466-901612</v>
          </cell>
          <cell r="B705" t="str">
            <v>מחזיק הצללה מתכוונן</v>
          </cell>
          <cell r="C705" t="str">
            <v>פעיל</v>
          </cell>
          <cell r="D705" t="str">
            <v>Y</v>
          </cell>
          <cell r="E705" t="str">
            <v>אבזרים 2016</v>
          </cell>
          <cell r="F705" t="str">
            <v>P</v>
          </cell>
          <cell r="G705" t="str">
            <v>סט</v>
          </cell>
          <cell r="H705" t="str">
            <v>2034</v>
          </cell>
          <cell r="I705" t="str">
            <v>חיבורי קירות מסך</v>
          </cell>
        </row>
        <row r="706">
          <cell r="A706" t="str">
            <v>203467-000000</v>
          </cell>
          <cell r="B706" t="str">
            <v>מחזיק הצללה מתכוונן</v>
          </cell>
          <cell r="C706" t="str">
            <v>פעיל</v>
          </cell>
          <cell r="D706" t="str">
            <v>Y</v>
          </cell>
          <cell r="E706" t="str">
            <v>אבזרים 2016</v>
          </cell>
          <cell r="F706" t="str">
            <v>P</v>
          </cell>
          <cell r="G706" t="str">
            <v>סט</v>
          </cell>
          <cell r="H706" t="str">
            <v>2034</v>
          </cell>
          <cell r="I706" t="str">
            <v>חיבורי קירות מסך</v>
          </cell>
        </row>
        <row r="707">
          <cell r="A707" t="str">
            <v>203468-000000</v>
          </cell>
          <cell r="B707" t="str">
            <v>אביזר איטום לקורה שלישית</v>
          </cell>
          <cell r="C707" t="str">
            <v>פעיל</v>
          </cell>
          <cell r="D707" t="str">
            <v>Y</v>
          </cell>
          <cell r="E707" t="str">
            <v>אבזרים 2016</v>
          </cell>
          <cell r="F707" t="str">
            <v>P</v>
          </cell>
          <cell r="G707" t="str">
            <v>י"ח</v>
          </cell>
          <cell r="H707" t="str">
            <v>2034</v>
          </cell>
          <cell r="I707" t="str">
            <v>חיבורי קירות מסך</v>
          </cell>
        </row>
        <row r="708">
          <cell r="A708" t="str">
            <v>203470-000000</v>
          </cell>
          <cell r="B708" t="str">
            <v>מחבר התפשטות 180 מ'מ</v>
          </cell>
          <cell r="C708" t="str">
            <v>פעיל</v>
          </cell>
          <cell r="D708" t="str">
            <v>Y</v>
          </cell>
          <cell r="E708" t="str">
            <v>אבזרים 2016</v>
          </cell>
          <cell r="F708" t="str">
            <v>P</v>
          </cell>
          <cell r="G708" t="str">
            <v>י"ח</v>
          </cell>
          <cell r="H708" t="str">
            <v>2034</v>
          </cell>
          <cell r="I708" t="str">
            <v>חיבורי קירות מסך</v>
          </cell>
        </row>
        <row r="709">
          <cell r="A709" t="str">
            <v>203471-000000</v>
          </cell>
          <cell r="B709" t="str">
            <v>תומך קורה נושאת 140 מ'מ</v>
          </cell>
          <cell r="C709" t="str">
            <v>פעיל</v>
          </cell>
          <cell r="D709" t="str">
            <v>Y</v>
          </cell>
          <cell r="E709" t="str">
            <v>אבזרים 2016</v>
          </cell>
          <cell r="F709" t="str">
            <v>P</v>
          </cell>
          <cell r="G709" t="str">
            <v>י"ח</v>
          </cell>
          <cell r="H709" t="str">
            <v>2034</v>
          </cell>
          <cell r="I709" t="str">
            <v>חיבורי קירות מסך</v>
          </cell>
        </row>
        <row r="710">
          <cell r="A710" t="str">
            <v>203472-000000</v>
          </cell>
          <cell r="B710" t="str">
            <v>מחבר התפשטות 140 מ'מ</v>
          </cell>
          <cell r="C710" t="str">
            <v>פעיל</v>
          </cell>
          <cell r="D710" t="str">
            <v>Y</v>
          </cell>
          <cell r="E710" t="str">
            <v>אבזרים 2016</v>
          </cell>
          <cell r="F710" t="str">
            <v>P</v>
          </cell>
          <cell r="G710" t="str">
            <v>י"ח</v>
          </cell>
          <cell r="H710" t="str">
            <v>2034</v>
          </cell>
          <cell r="I710" t="str">
            <v>חיבורי קירות מסך</v>
          </cell>
        </row>
        <row r="711">
          <cell r="A711" t="str">
            <v>203473-000000</v>
          </cell>
          <cell r="B711" t="str">
            <v>תומך קורה שלישית 140 מ'מ</v>
          </cell>
          <cell r="C711" t="str">
            <v>פעיל</v>
          </cell>
          <cell r="D711" t="str">
            <v>Y</v>
          </cell>
          <cell r="E711" t="str">
            <v>אבזרים 2016</v>
          </cell>
          <cell r="F711" t="str">
            <v>P</v>
          </cell>
          <cell r="G711" t="str">
            <v>י"ח</v>
          </cell>
          <cell r="H711" t="str">
            <v>2034</v>
          </cell>
          <cell r="I711" t="str">
            <v>חיבורי קירות מסך</v>
          </cell>
        </row>
        <row r="712">
          <cell r="A712" t="str">
            <v>203474-000000</v>
          </cell>
          <cell r="B712" t="str">
            <v>תומך קורה 3, 140 מ'מ רב תכליתית</v>
          </cell>
          <cell r="C712" t="str">
            <v>פעיל</v>
          </cell>
          <cell r="D712" t="str">
            <v>Y</v>
          </cell>
          <cell r="E712" t="str">
            <v>אבזרים 2016</v>
          </cell>
          <cell r="F712" t="str">
            <v>P</v>
          </cell>
          <cell r="G712" t="str">
            <v>י"ח</v>
          </cell>
          <cell r="H712" t="str">
            <v>2041</v>
          </cell>
          <cell r="I712" t="str">
            <v>תומכים</v>
          </cell>
        </row>
        <row r="713">
          <cell r="A713" t="str">
            <v>203475-000000</v>
          </cell>
          <cell r="B713" t="str">
            <v>מחבר התפשטות 60 מ'מ</v>
          </cell>
          <cell r="C713" t="str">
            <v>פעיל</v>
          </cell>
          <cell r="D713" t="str">
            <v>Y</v>
          </cell>
          <cell r="E713" t="str">
            <v>אבזרים 2016</v>
          </cell>
          <cell r="F713" t="str">
            <v>P</v>
          </cell>
          <cell r="G713" t="str">
            <v>י"ח</v>
          </cell>
          <cell r="H713" t="str">
            <v>2034</v>
          </cell>
          <cell r="I713" t="str">
            <v>חיבורי קירות מסך</v>
          </cell>
        </row>
        <row r="714">
          <cell r="A714" t="str">
            <v>203479-000000</v>
          </cell>
          <cell r="B714" t="str">
            <v>מחזיק הצללה 90 מ"מ</v>
          </cell>
          <cell r="C714" t="str">
            <v>פעיל</v>
          </cell>
          <cell r="D714" t="str">
            <v>Y</v>
          </cell>
          <cell r="E714" t="str">
            <v>אבזרים 2016</v>
          </cell>
          <cell r="F714" t="str">
            <v>P</v>
          </cell>
          <cell r="G714" t="str">
            <v>י"ח</v>
          </cell>
          <cell r="H714" t="str">
            <v>2034</v>
          </cell>
          <cell r="I714" t="str">
            <v>חיבורי קירות מסך</v>
          </cell>
        </row>
        <row r="715">
          <cell r="A715" t="str">
            <v>203480-000000</v>
          </cell>
          <cell r="B715" t="str">
            <v>מחזיק הצללה</v>
          </cell>
          <cell r="C715" t="str">
            <v>פעיל</v>
          </cell>
          <cell r="D715" t="str">
            <v>Y</v>
          </cell>
          <cell r="E715" t="str">
            <v>אבזרים 2016</v>
          </cell>
          <cell r="F715" t="str">
            <v>P</v>
          </cell>
          <cell r="G715" t="str">
            <v>סט</v>
          </cell>
          <cell r="H715" t="str">
            <v>2034</v>
          </cell>
          <cell r="I715" t="str">
            <v>חיבורי קירות מסך</v>
          </cell>
        </row>
        <row r="716">
          <cell r="A716" t="str">
            <v>203483-000000</v>
          </cell>
          <cell r="B716" t="str">
            <v>מיצב מסגרת לקיר מסף מודולארי</v>
          </cell>
          <cell r="C716" t="str">
            <v>פעיל</v>
          </cell>
          <cell r="D716" t="str">
            <v>Y</v>
          </cell>
          <cell r="E716" t="str">
            <v>אבזרים 2016</v>
          </cell>
          <cell r="F716" t="str">
            <v>P</v>
          </cell>
          <cell r="G716" t="str">
            <v>י"ח</v>
          </cell>
          <cell r="H716" t="str">
            <v>2034</v>
          </cell>
          <cell r="I716" t="str">
            <v>חיבורי קירות מסך</v>
          </cell>
        </row>
        <row r="717">
          <cell r="A717" t="str">
            <v>203501-000000</v>
          </cell>
          <cell r="B717" t="str">
            <v>עוגן קבוע לקיר מסך</v>
          </cell>
          <cell r="C717" t="str">
            <v>פעיל</v>
          </cell>
          <cell r="D717" t="str">
            <v>Y</v>
          </cell>
          <cell r="E717" t="str">
            <v>אבזרים 2016</v>
          </cell>
          <cell r="F717" t="str">
            <v>P</v>
          </cell>
          <cell r="G717" t="str">
            <v>י"ח</v>
          </cell>
          <cell r="H717" t="str">
            <v>2035</v>
          </cell>
          <cell r="I717" t="str">
            <v>עוגנים</v>
          </cell>
        </row>
        <row r="718">
          <cell r="A718" t="str">
            <v>203502-000000</v>
          </cell>
          <cell r="B718" t="str">
            <v>עוגן נייד לקיר מסך</v>
          </cell>
          <cell r="C718" t="str">
            <v>פעיל</v>
          </cell>
          <cell r="D718" t="str">
            <v>Y</v>
          </cell>
          <cell r="E718" t="str">
            <v>אבזרים 2016</v>
          </cell>
          <cell r="F718" t="str">
            <v>P</v>
          </cell>
          <cell r="G718" t="str">
            <v>סט</v>
          </cell>
          <cell r="H718" t="str">
            <v>2035</v>
          </cell>
          <cell r="I718" t="str">
            <v>עוגנים</v>
          </cell>
        </row>
        <row r="719">
          <cell r="A719" t="str">
            <v>203532-000000</v>
          </cell>
          <cell r="B719" t="str">
            <v>עוגן קבוע לקיר מסך</v>
          </cell>
          <cell r="C719" t="str">
            <v>פעיל</v>
          </cell>
          <cell r="D719" t="str">
            <v>Y</v>
          </cell>
          <cell r="E719" t="str">
            <v>אבזרים 2016</v>
          </cell>
          <cell r="F719" t="str">
            <v>P</v>
          </cell>
          <cell r="G719" t="str">
            <v>י"ח</v>
          </cell>
          <cell r="H719" t="str">
            <v>2035</v>
          </cell>
          <cell r="I719" t="str">
            <v>עוגנים</v>
          </cell>
        </row>
        <row r="720">
          <cell r="A720" t="str">
            <v>203533-000000</v>
          </cell>
          <cell r="B720" t="str">
            <v>עוגן נייד לקיר מסך</v>
          </cell>
          <cell r="C720" t="str">
            <v>פעיל</v>
          </cell>
          <cell r="D720" t="str">
            <v>Y</v>
          </cell>
          <cell r="E720" t="str">
            <v>אבזרים 2016</v>
          </cell>
          <cell r="F720" t="str">
            <v>P</v>
          </cell>
          <cell r="G720" t="str">
            <v>י"ח</v>
          </cell>
          <cell r="H720" t="str">
            <v>2035</v>
          </cell>
          <cell r="I720" t="str">
            <v>עוגנים</v>
          </cell>
        </row>
        <row r="721">
          <cell r="A721" t="str">
            <v>203534-000000</v>
          </cell>
          <cell r="B721" t="str">
            <v>עוגן נייח מחוזק לקיר מסך</v>
          </cell>
          <cell r="C721" t="str">
            <v>פעיל</v>
          </cell>
          <cell r="D721" t="str">
            <v>Y</v>
          </cell>
          <cell r="E721" t="str">
            <v>אבזרים 2016</v>
          </cell>
          <cell r="F721" t="str">
            <v>P</v>
          </cell>
          <cell r="G721" t="str">
            <v>סט</v>
          </cell>
          <cell r="H721" t="str">
            <v>2035</v>
          </cell>
          <cell r="I721" t="str">
            <v>עוגנים</v>
          </cell>
        </row>
        <row r="722">
          <cell r="A722" t="str">
            <v>203535-000000</v>
          </cell>
          <cell r="B722" t="str">
            <v>עוגן נייד מחוזק לקיר מסך</v>
          </cell>
          <cell r="C722" t="str">
            <v>פעיל</v>
          </cell>
          <cell r="D722" t="str">
            <v>Y</v>
          </cell>
          <cell r="E722" t="str">
            <v>אבזרים 2016</v>
          </cell>
          <cell r="F722" t="str">
            <v>P</v>
          </cell>
          <cell r="G722" t="str">
            <v>סט</v>
          </cell>
          <cell r="H722" t="str">
            <v>2035</v>
          </cell>
          <cell r="I722" t="str">
            <v>עוגנים</v>
          </cell>
        </row>
        <row r="723">
          <cell r="A723" t="str">
            <v>203537-000000</v>
          </cell>
          <cell r="B723" t="str">
            <v>עוגן (מחבר) אלוטון (פרו' 7362)</v>
          </cell>
          <cell r="C723" t="str">
            <v>פעיל</v>
          </cell>
          <cell r="D723" t="str">
            <v>Y</v>
          </cell>
          <cell r="E723" t="str">
            <v>אבזרים 2016</v>
          </cell>
          <cell r="F723" t="str">
            <v>P</v>
          </cell>
          <cell r="G723" t="str">
            <v>סט</v>
          </cell>
          <cell r="H723" t="str">
            <v>2035</v>
          </cell>
          <cell r="I723" t="str">
            <v>עוגנים</v>
          </cell>
        </row>
        <row r="724">
          <cell r="A724" t="str">
            <v>203538-000000</v>
          </cell>
          <cell r="B724" t="str">
            <v>עוגן (מחבר) אלוטון (פרו' 6288 ק)</v>
          </cell>
          <cell r="C724" t="str">
            <v>פעיל</v>
          </cell>
          <cell r="D724" t="str">
            <v>Y</v>
          </cell>
          <cell r="E724" t="str">
            <v>אבזרים 2016</v>
          </cell>
          <cell r="F724" t="str">
            <v>P</v>
          </cell>
          <cell r="G724" t="str">
            <v>סט</v>
          </cell>
          <cell r="H724" t="str">
            <v>2035</v>
          </cell>
          <cell r="I724" t="str">
            <v>עוגנים</v>
          </cell>
        </row>
        <row r="725">
          <cell r="A725" t="str">
            <v>203539-000000</v>
          </cell>
          <cell r="B725" t="str">
            <v>עוגן (מחבר) אלוטון (פרו' 10836)</v>
          </cell>
          <cell r="C725" t="str">
            <v>פעיל</v>
          </cell>
          <cell r="D725" t="str">
            <v>Y</v>
          </cell>
          <cell r="E725" t="str">
            <v>אבזרים 2016</v>
          </cell>
          <cell r="F725" t="str">
            <v>P</v>
          </cell>
          <cell r="G725" t="str">
            <v>סט</v>
          </cell>
          <cell r="H725" t="str">
            <v>2035</v>
          </cell>
          <cell r="I725" t="str">
            <v>עוגנים</v>
          </cell>
        </row>
        <row r="726">
          <cell r="A726" t="str">
            <v>203540-000000</v>
          </cell>
          <cell r="B726" t="str">
            <v>עוגן (מחבר) אלוטון (פרו' 21428)</v>
          </cell>
          <cell r="C726" t="str">
            <v>פעיל</v>
          </cell>
          <cell r="D726" t="str">
            <v>Y</v>
          </cell>
          <cell r="E726" t="str">
            <v>אבזרים 2016</v>
          </cell>
          <cell r="F726" t="str">
            <v>P</v>
          </cell>
          <cell r="G726" t="str">
            <v>סט</v>
          </cell>
          <cell r="H726" t="str">
            <v>2035</v>
          </cell>
          <cell r="I726" t="str">
            <v>עוגנים</v>
          </cell>
        </row>
        <row r="727">
          <cell r="A727" t="str">
            <v>203541-000000</v>
          </cell>
          <cell r="B727" t="str">
            <v>מתלה הרמה ליוניטייז</v>
          </cell>
          <cell r="C727" t="str">
            <v>פעיל</v>
          </cell>
          <cell r="D727" t="str">
            <v>Y</v>
          </cell>
          <cell r="E727" t="str">
            <v>אבזרים 2016</v>
          </cell>
          <cell r="F727" t="str">
            <v>P</v>
          </cell>
          <cell r="G727" t="str">
            <v>י"ח</v>
          </cell>
          <cell r="H727" t="str">
            <v>2035</v>
          </cell>
          <cell r="I727" t="str">
            <v>עוגנים</v>
          </cell>
        </row>
        <row r="728">
          <cell r="A728" t="str">
            <v>203542-000000</v>
          </cell>
          <cell r="B728" t="str">
            <v>עוגן מעלה 155 אלוטון(פרו' 10836)</v>
          </cell>
          <cell r="C728" t="str">
            <v>פעיל</v>
          </cell>
          <cell r="D728" t="str">
            <v>Y</v>
          </cell>
          <cell r="E728" t="str">
            <v>אבזרים 2016</v>
          </cell>
          <cell r="F728" t="str">
            <v>P</v>
          </cell>
          <cell r="G728" t="str">
            <v>י"ח</v>
          </cell>
          <cell r="H728" t="str">
            <v>2035</v>
          </cell>
          <cell r="I728" t="str">
            <v>עוגנים</v>
          </cell>
        </row>
        <row r="729">
          <cell r="A729" t="str">
            <v>203558-000000</v>
          </cell>
          <cell r="B729" t="str">
            <v>תפס רפפה קבועה</v>
          </cell>
          <cell r="C729" t="str">
            <v>פעיל</v>
          </cell>
          <cell r="D729" t="str">
            <v>Y</v>
          </cell>
          <cell r="E729" t="str">
            <v>אבזרים 2016</v>
          </cell>
          <cell r="F729" t="str">
            <v>P</v>
          </cell>
          <cell r="G729" t="str">
            <v>י"ח</v>
          </cell>
          <cell r="H729" t="str">
            <v>2037</v>
          </cell>
          <cell r="I729" t="str">
            <v>אביזרי הצללה</v>
          </cell>
        </row>
        <row r="730">
          <cell r="A730" t="str">
            <v>203558-010100</v>
          </cell>
          <cell r="B730" t="str">
            <v>תפס רפפה קבועה</v>
          </cell>
          <cell r="C730" t="str">
            <v>פעיל</v>
          </cell>
          <cell r="D730" t="str">
            <v>Y</v>
          </cell>
          <cell r="E730" t="str">
            <v>אבזרים 2016</v>
          </cell>
          <cell r="F730" t="str">
            <v>P</v>
          </cell>
          <cell r="G730" t="str">
            <v>י"ח</v>
          </cell>
          <cell r="H730" t="str">
            <v>2037</v>
          </cell>
          <cell r="I730" t="str">
            <v>אביזרי הצללה</v>
          </cell>
        </row>
        <row r="731">
          <cell r="A731" t="str">
            <v>203558-700012</v>
          </cell>
          <cell r="B731" t="str">
            <v>תפס רפפה קבועה</v>
          </cell>
          <cell r="C731" t="str">
            <v>פעיל</v>
          </cell>
          <cell r="D731" t="str">
            <v>Y</v>
          </cell>
          <cell r="E731" t="str">
            <v>אבזרים 2016</v>
          </cell>
          <cell r="F731" t="str">
            <v>P</v>
          </cell>
          <cell r="G731" t="str">
            <v>י"ח</v>
          </cell>
          <cell r="H731" t="str">
            <v>2037</v>
          </cell>
          <cell r="I731" t="str">
            <v>אביזרי הצללה</v>
          </cell>
        </row>
        <row r="732">
          <cell r="A732" t="str">
            <v>203558-701212</v>
          </cell>
          <cell r="B732" t="str">
            <v>תפס רפפה קבועה</v>
          </cell>
          <cell r="C732" t="str">
            <v>פעיל</v>
          </cell>
          <cell r="D732" t="str">
            <v>Y</v>
          </cell>
          <cell r="E732" t="str">
            <v>אבזרים 2016</v>
          </cell>
          <cell r="F732" t="str">
            <v>P</v>
          </cell>
          <cell r="G732" t="str">
            <v>י"ח</v>
          </cell>
          <cell r="H732" t="str">
            <v>2037</v>
          </cell>
          <cell r="I732" t="str">
            <v>אביזרי הצללה</v>
          </cell>
        </row>
        <row r="733">
          <cell r="A733" t="str">
            <v>203558-702212</v>
          </cell>
          <cell r="B733" t="str">
            <v>תפס רפפה קבועה</v>
          </cell>
          <cell r="C733" t="str">
            <v>פעיל</v>
          </cell>
          <cell r="D733" t="str">
            <v>Y</v>
          </cell>
          <cell r="E733" t="str">
            <v>אבזרים 2016</v>
          </cell>
          <cell r="F733" t="str">
            <v>P</v>
          </cell>
          <cell r="G733" t="str">
            <v>י"ח</v>
          </cell>
          <cell r="H733" t="str">
            <v>2037</v>
          </cell>
          <cell r="I733" t="str">
            <v>אביזרי הצללה</v>
          </cell>
        </row>
        <row r="734">
          <cell r="A734" t="str">
            <v>203558-900512</v>
          </cell>
          <cell r="B734" t="str">
            <v>תפס רפפה קבועה</v>
          </cell>
          <cell r="C734" t="str">
            <v>פעיל</v>
          </cell>
          <cell r="D734" t="str">
            <v>Y</v>
          </cell>
          <cell r="E734" t="str">
            <v>אבזרים 2016</v>
          </cell>
          <cell r="F734" t="str">
            <v>P</v>
          </cell>
          <cell r="G734" t="str">
            <v>י"ח</v>
          </cell>
          <cell r="H734" t="str">
            <v>2037</v>
          </cell>
          <cell r="I734" t="str">
            <v>אביזרי הצללה</v>
          </cell>
        </row>
        <row r="735">
          <cell r="A735" t="str">
            <v>203558-900612</v>
          </cell>
          <cell r="B735" t="str">
            <v>תפס רפפה קבועה</v>
          </cell>
          <cell r="C735" t="str">
            <v>פעיל</v>
          </cell>
          <cell r="D735" t="str">
            <v>Y</v>
          </cell>
          <cell r="E735" t="str">
            <v>אבזרים 2016</v>
          </cell>
          <cell r="F735" t="str">
            <v>P</v>
          </cell>
          <cell r="G735" t="str">
            <v>י"ח</v>
          </cell>
          <cell r="H735" t="str">
            <v>2037</v>
          </cell>
          <cell r="I735" t="str">
            <v>אביזרי הצללה</v>
          </cell>
        </row>
        <row r="736">
          <cell r="A736" t="str">
            <v>203558-900712</v>
          </cell>
          <cell r="B736" t="str">
            <v>תפס רפפה קבועה</v>
          </cell>
          <cell r="C736" t="str">
            <v>פעיל</v>
          </cell>
          <cell r="D736" t="str">
            <v>Y</v>
          </cell>
          <cell r="E736" t="str">
            <v>אבזרים 2016</v>
          </cell>
          <cell r="F736" t="str">
            <v>P</v>
          </cell>
          <cell r="G736" t="str">
            <v>י"ח</v>
          </cell>
          <cell r="H736" t="str">
            <v>2037</v>
          </cell>
          <cell r="I736" t="str">
            <v>אביזרי הצללה</v>
          </cell>
        </row>
        <row r="737">
          <cell r="A737" t="str">
            <v>203559-000000</v>
          </cell>
          <cell r="B737" t="str">
            <v>מכסה לאף שור 010089</v>
          </cell>
          <cell r="C737" t="str">
            <v>פעיל</v>
          </cell>
          <cell r="D737" t="str">
            <v>Y</v>
          </cell>
          <cell r="E737" t="str">
            <v>אבזרים 2016</v>
          </cell>
          <cell r="F737" t="str">
            <v>R</v>
          </cell>
          <cell r="G737" t="str">
            <v>י"ח</v>
          </cell>
          <cell r="H737" t="str">
            <v>2035</v>
          </cell>
          <cell r="I737" t="str">
            <v>עוגנים</v>
          </cell>
        </row>
        <row r="738">
          <cell r="A738" t="str">
            <v>203560-000000</v>
          </cell>
          <cell r="B738" t="str">
            <v>מכסה עגול למנגנון של ידית חלון</v>
          </cell>
          <cell r="C738" t="str">
            <v>פעיל</v>
          </cell>
          <cell r="E738" t="str">
            <v>אבזרים 2016</v>
          </cell>
          <cell r="F738" t="str">
            <v>R</v>
          </cell>
          <cell r="G738" t="str">
            <v>י"ח</v>
          </cell>
          <cell r="H738" t="str">
            <v>2022</v>
          </cell>
          <cell r="I738" t="str">
            <v>ידיות לחלונות ודלתות</v>
          </cell>
        </row>
        <row r="739">
          <cell r="A739" t="str">
            <v>203560-035000</v>
          </cell>
          <cell r="B739" t="str">
            <v>מכסה עגול למנגנון של ידית חלון</v>
          </cell>
          <cell r="C739" t="str">
            <v>פעיל</v>
          </cell>
          <cell r="E739" t="str">
            <v>אבזרים 2016</v>
          </cell>
          <cell r="F739" t="str">
            <v>R</v>
          </cell>
          <cell r="G739" t="str">
            <v>י"ח</v>
          </cell>
          <cell r="H739" t="str">
            <v>2022</v>
          </cell>
          <cell r="I739" t="str">
            <v>ידיות לחלונות ודלתות</v>
          </cell>
        </row>
        <row r="740">
          <cell r="A740" t="str">
            <v>203564-000000</v>
          </cell>
          <cell r="B740" t="str">
            <v>מכסה לפרופיל 010547</v>
          </cell>
          <cell r="C740" t="str">
            <v>פעיל</v>
          </cell>
          <cell r="D740" t="str">
            <v>Y</v>
          </cell>
          <cell r="E740" t="str">
            <v>אבזרים 2016</v>
          </cell>
          <cell r="F740" t="str">
            <v>R</v>
          </cell>
          <cell r="G740" t="str">
            <v>י"ח</v>
          </cell>
          <cell r="H740" t="str">
            <v>2035</v>
          </cell>
          <cell r="I740" t="str">
            <v>עוגנים</v>
          </cell>
        </row>
        <row r="741">
          <cell r="A741" t="str">
            <v>203564-501812</v>
          </cell>
          <cell r="B741" t="str">
            <v>מכסה לפרופיל 010547</v>
          </cell>
          <cell r="C741" t="str">
            <v>פעיל</v>
          </cell>
          <cell r="D741" t="str">
            <v>Y</v>
          </cell>
          <cell r="E741" t="str">
            <v>אבזרים 2016</v>
          </cell>
          <cell r="F741" t="str">
            <v>R</v>
          </cell>
          <cell r="G741" t="str">
            <v>י"ח</v>
          </cell>
          <cell r="H741" t="str">
            <v>2035</v>
          </cell>
          <cell r="I741" t="str">
            <v>עוגנים</v>
          </cell>
        </row>
        <row r="742">
          <cell r="A742" t="str">
            <v>203564-900712</v>
          </cell>
          <cell r="B742" t="str">
            <v>מכסה לפרופיל 010547</v>
          </cell>
          <cell r="C742" t="str">
            <v>פעיל</v>
          </cell>
          <cell r="D742" t="str">
            <v>Y</v>
          </cell>
          <cell r="E742" t="str">
            <v>אבזרים 2016</v>
          </cell>
          <cell r="F742" t="str">
            <v>R</v>
          </cell>
          <cell r="G742" t="str">
            <v>י"ח</v>
          </cell>
          <cell r="H742" t="str">
            <v>2035</v>
          </cell>
          <cell r="I742" t="str">
            <v>עוגנים</v>
          </cell>
        </row>
        <row r="743">
          <cell r="A743" t="str">
            <v>203565-000000</v>
          </cell>
          <cell r="B743" t="str">
            <v>מכסה לפר.הצללה 010312</v>
          </cell>
          <cell r="C743" t="str">
            <v>פעיל</v>
          </cell>
          <cell r="D743" t="str">
            <v>Y</v>
          </cell>
          <cell r="E743" t="str">
            <v>אבזרים 2016</v>
          </cell>
          <cell r="F743" t="str">
            <v>R</v>
          </cell>
          <cell r="G743" t="str">
            <v>י"ח</v>
          </cell>
          <cell r="H743" t="str">
            <v>2035</v>
          </cell>
          <cell r="I743" t="str">
            <v>עוגנים</v>
          </cell>
        </row>
        <row r="744">
          <cell r="A744" t="str">
            <v>203567-000000</v>
          </cell>
          <cell r="B744" t="str">
            <v>מכסה להצללה 006517</v>
          </cell>
          <cell r="C744" t="str">
            <v>פעיל</v>
          </cell>
          <cell r="D744" t="str">
            <v>Y</v>
          </cell>
          <cell r="E744" t="str">
            <v>אבזרים 2016</v>
          </cell>
          <cell r="F744" t="str">
            <v>R</v>
          </cell>
          <cell r="G744" t="str">
            <v>י"ח</v>
          </cell>
          <cell r="H744" t="str">
            <v>2085</v>
          </cell>
          <cell r="I744" t="str">
            <v>מכסים לחלונות הזזה</v>
          </cell>
        </row>
        <row r="745">
          <cell r="A745" t="str">
            <v>203567-101312</v>
          </cell>
          <cell r="B745" t="str">
            <v>מכסה להצללה 006517</v>
          </cell>
          <cell r="C745" t="str">
            <v>פעיל</v>
          </cell>
          <cell r="D745" t="str">
            <v>Y</v>
          </cell>
          <cell r="E745" t="str">
            <v>אבזרים 2016</v>
          </cell>
          <cell r="F745" t="str">
            <v>R</v>
          </cell>
          <cell r="G745" t="str">
            <v>י"ח</v>
          </cell>
          <cell r="H745" t="str">
            <v>2085</v>
          </cell>
          <cell r="I745" t="str">
            <v>מכסים לחלונות הזזה</v>
          </cell>
        </row>
        <row r="746">
          <cell r="A746" t="str">
            <v>203567-701212</v>
          </cell>
          <cell r="B746" t="str">
            <v>מכסה להצללה 006517</v>
          </cell>
          <cell r="C746" t="str">
            <v>פעיל</v>
          </cell>
          <cell r="D746" t="str">
            <v>Y</v>
          </cell>
          <cell r="E746" t="str">
            <v>אבזרים 2016</v>
          </cell>
          <cell r="F746" t="str">
            <v>R</v>
          </cell>
          <cell r="G746" t="str">
            <v>י"ח</v>
          </cell>
          <cell r="H746" t="str">
            <v>2085</v>
          </cell>
          <cell r="I746" t="str">
            <v>מכסים לחלונות הזזה</v>
          </cell>
        </row>
        <row r="747">
          <cell r="A747" t="str">
            <v>203567-900612</v>
          </cell>
          <cell r="B747" t="str">
            <v>מכסה להצללה 006517</v>
          </cell>
          <cell r="C747" t="str">
            <v>פעיל</v>
          </cell>
          <cell r="D747" t="str">
            <v>Y</v>
          </cell>
          <cell r="E747" t="str">
            <v>אבזרים 2016</v>
          </cell>
          <cell r="F747" t="str">
            <v>R</v>
          </cell>
          <cell r="G747" t="str">
            <v>י"ח</v>
          </cell>
          <cell r="H747" t="str">
            <v>2085</v>
          </cell>
          <cell r="I747" t="str">
            <v>מכסים לחלונות הזזה</v>
          </cell>
        </row>
        <row r="748">
          <cell r="A748" t="str">
            <v>203567-900712</v>
          </cell>
          <cell r="B748" t="str">
            <v>מכסה להצללה 006517</v>
          </cell>
          <cell r="C748" t="str">
            <v>פעיל</v>
          </cell>
          <cell r="D748" t="str">
            <v>Y</v>
          </cell>
          <cell r="E748" t="str">
            <v>אבזרים 2016</v>
          </cell>
          <cell r="F748" t="str">
            <v>R</v>
          </cell>
          <cell r="G748" t="str">
            <v>י"ח</v>
          </cell>
          <cell r="H748" t="str">
            <v>2085</v>
          </cell>
          <cell r="I748" t="str">
            <v>מכסים לחלונות הזזה</v>
          </cell>
        </row>
        <row r="749">
          <cell r="A749" t="str">
            <v>203568-000000</v>
          </cell>
          <cell r="B749" t="str">
            <v>פחית אטימה ל010337,010603,010643</v>
          </cell>
          <cell r="C749" t="str">
            <v>פעיל</v>
          </cell>
          <cell r="D749" t="str">
            <v>Y</v>
          </cell>
          <cell r="E749" t="str">
            <v>אבזרים 2016</v>
          </cell>
          <cell r="F749" t="str">
            <v>R</v>
          </cell>
          <cell r="G749" t="str">
            <v>י"ח</v>
          </cell>
          <cell r="H749" t="str">
            <v>2035</v>
          </cell>
          <cell r="I749" t="str">
            <v>עוגנים</v>
          </cell>
        </row>
        <row r="750">
          <cell r="A750" t="str">
            <v>203569-000000</v>
          </cell>
          <cell r="B750" t="str">
            <v>מתאם לידיות מעוצבות</v>
          </cell>
          <cell r="C750" t="str">
            <v>פעיל</v>
          </cell>
          <cell r="D750" t="str">
            <v>Y</v>
          </cell>
          <cell r="E750" t="str">
            <v>אבזרים 2016</v>
          </cell>
          <cell r="F750" t="str">
            <v>R</v>
          </cell>
          <cell r="G750" t="str">
            <v>י"ח</v>
          </cell>
          <cell r="H750" t="str">
            <v>2035</v>
          </cell>
          <cell r="I750" t="str">
            <v>עוגנים</v>
          </cell>
        </row>
        <row r="751">
          <cell r="A751" t="str">
            <v>203570-000000</v>
          </cell>
          <cell r="B751" t="str">
            <v>כיסוי לפרופיל 004577</v>
          </cell>
          <cell r="C751" t="str">
            <v>פעיל</v>
          </cell>
          <cell r="D751" t="str">
            <v>Y</v>
          </cell>
          <cell r="E751" t="str">
            <v>אבזרים 2016</v>
          </cell>
          <cell r="F751" t="str">
            <v>R</v>
          </cell>
          <cell r="G751" t="str">
            <v>י"ח</v>
          </cell>
          <cell r="H751" t="str">
            <v>2035</v>
          </cell>
          <cell r="I751" t="str">
            <v>עוגנים</v>
          </cell>
        </row>
        <row r="752">
          <cell r="A752" t="str">
            <v>203572-000000</v>
          </cell>
          <cell r="B752" t="str">
            <v>מכסה לפרופיל 010805</v>
          </cell>
          <cell r="C752" t="str">
            <v>פעיל</v>
          </cell>
          <cell r="D752" t="str">
            <v>Y</v>
          </cell>
          <cell r="E752" t="str">
            <v>אבזרים 2016</v>
          </cell>
          <cell r="F752" t="str">
            <v>R</v>
          </cell>
          <cell r="G752" t="str">
            <v>י"ח</v>
          </cell>
          <cell r="H752" t="str">
            <v>2035</v>
          </cell>
          <cell r="I752" t="str">
            <v>עוגנים</v>
          </cell>
        </row>
        <row r="753">
          <cell r="A753" t="str">
            <v>203573-000000</v>
          </cell>
          <cell r="B753" t="str">
            <v>מכסה להצללה 010157</v>
          </cell>
          <cell r="C753" t="str">
            <v>פעיל</v>
          </cell>
          <cell r="D753" t="str">
            <v>Y</v>
          </cell>
          <cell r="E753" t="str">
            <v>אבזרים 2016</v>
          </cell>
          <cell r="F753" t="str">
            <v>R</v>
          </cell>
          <cell r="G753" t="str">
            <v>י"ח</v>
          </cell>
          <cell r="H753" t="str">
            <v>2035</v>
          </cell>
          <cell r="I753" t="str">
            <v>עוגנים</v>
          </cell>
        </row>
        <row r="754">
          <cell r="A754" t="str">
            <v>203574-000000</v>
          </cell>
          <cell r="B754" t="str">
            <v>מכסה לאף שור 010311</v>
          </cell>
          <cell r="C754" t="str">
            <v>פעיל</v>
          </cell>
          <cell r="D754" t="str">
            <v>Y</v>
          </cell>
          <cell r="E754" t="str">
            <v>אבזרים 2016</v>
          </cell>
          <cell r="F754" t="str">
            <v>R</v>
          </cell>
          <cell r="G754" t="str">
            <v>י"ח</v>
          </cell>
          <cell r="H754" t="str">
            <v>2035</v>
          </cell>
          <cell r="I754" t="str">
            <v>עוגנים</v>
          </cell>
        </row>
        <row r="755">
          <cell r="A755" t="str">
            <v>203575-000000</v>
          </cell>
          <cell r="B755" t="str">
            <v>מכסה לאף שור 010142</v>
          </cell>
          <cell r="C755" t="str">
            <v>פעיל</v>
          </cell>
          <cell r="D755" t="str">
            <v>Y</v>
          </cell>
          <cell r="E755" t="str">
            <v>אבזרים 2016</v>
          </cell>
          <cell r="F755" t="str">
            <v>R</v>
          </cell>
          <cell r="G755" t="str">
            <v>י"ח</v>
          </cell>
          <cell r="H755" t="str">
            <v>2035</v>
          </cell>
          <cell r="I755" t="str">
            <v>עוגנים</v>
          </cell>
        </row>
        <row r="756">
          <cell r="A756" t="str">
            <v>203576-000000</v>
          </cell>
          <cell r="B756" t="str">
            <v>מכסה לאף שור 010128</v>
          </cell>
          <cell r="C756" t="str">
            <v>פעיל</v>
          </cell>
          <cell r="D756" t="str">
            <v>Y</v>
          </cell>
          <cell r="E756" t="str">
            <v>אבזרים 2016</v>
          </cell>
          <cell r="F756" t="str">
            <v>R</v>
          </cell>
          <cell r="G756" t="str">
            <v>י"ח</v>
          </cell>
          <cell r="H756" t="str">
            <v>2035</v>
          </cell>
          <cell r="I756" t="str">
            <v>עוגנים</v>
          </cell>
        </row>
        <row r="757">
          <cell r="A757" t="str">
            <v>203577-000000</v>
          </cell>
          <cell r="B757" t="str">
            <v>מכסה לפרופיל 006397</v>
          </cell>
          <cell r="C757" t="str">
            <v>פעיל</v>
          </cell>
          <cell r="D757" t="str">
            <v>Y</v>
          </cell>
          <cell r="E757" t="str">
            <v>אבזרים 2016</v>
          </cell>
          <cell r="F757" t="str">
            <v>R</v>
          </cell>
          <cell r="G757" t="str">
            <v>י"ח</v>
          </cell>
          <cell r="H757" t="str">
            <v>2035</v>
          </cell>
          <cell r="I757" t="str">
            <v>עוגנים</v>
          </cell>
        </row>
        <row r="758">
          <cell r="A758" t="str">
            <v>203578-000000</v>
          </cell>
          <cell r="B758" t="str">
            <v>מכסה לאף שור מורכב מ-2 פרופילים</v>
          </cell>
          <cell r="C758" t="str">
            <v>פעיל</v>
          </cell>
          <cell r="D758" t="str">
            <v>Y</v>
          </cell>
          <cell r="E758" t="str">
            <v>אבזרים 2016</v>
          </cell>
          <cell r="F758" t="str">
            <v>R</v>
          </cell>
          <cell r="G758" t="str">
            <v>י"ח</v>
          </cell>
          <cell r="H758" t="str">
            <v>2035</v>
          </cell>
          <cell r="I758" t="str">
            <v>עוגנים</v>
          </cell>
        </row>
        <row r="759">
          <cell r="A759" t="str">
            <v>203579-000000</v>
          </cell>
          <cell r="B759" t="str">
            <v>מכסה לפרופיל 061324</v>
          </cell>
          <cell r="C759" t="str">
            <v>פעיל</v>
          </cell>
          <cell r="D759" t="str">
            <v>Y</v>
          </cell>
          <cell r="E759" t="str">
            <v>אבזרים 2016</v>
          </cell>
          <cell r="F759" t="str">
            <v>R</v>
          </cell>
          <cell r="G759" t="str">
            <v>י"ח</v>
          </cell>
          <cell r="H759" t="str">
            <v>2035</v>
          </cell>
          <cell r="I759" t="str">
            <v>עוגנים</v>
          </cell>
        </row>
        <row r="760">
          <cell r="A760" t="str">
            <v>203579-900712</v>
          </cell>
          <cell r="B760" t="str">
            <v>מכסה לפרופיל 061324</v>
          </cell>
          <cell r="C760" t="str">
            <v>פעיל</v>
          </cell>
          <cell r="D760" t="str">
            <v>Y</v>
          </cell>
          <cell r="E760" t="str">
            <v>אבזרים 2016</v>
          </cell>
          <cell r="F760" t="str">
            <v>R</v>
          </cell>
          <cell r="G760" t="str">
            <v>י"ח</v>
          </cell>
          <cell r="H760" t="str">
            <v>2035</v>
          </cell>
          <cell r="I760" t="str">
            <v>עוגנים</v>
          </cell>
        </row>
        <row r="761">
          <cell r="A761" t="str">
            <v>203580-000000</v>
          </cell>
          <cell r="B761" t="str">
            <v>מכסה להצללה 006129</v>
          </cell>
          <cell r="C761" t="str">
            <v>פעיל</v>
          </cell>
          <cell r="D761" t="str">
            <v>Y</v>
          </cell>
          <cell r="E761" t="str">
            <v>אבזרים 2016</v>
          </cell>
          <cell r="F761" t="str">
            <v>R</v>
          </cell>
          <cell r="G761" t="str">
            <v>י"ח</v>
          </cell>
          <cell r="H761" t="str">
            <v>2035</v>
          </cell>
          <cell r="I761" t="str">
            <v>עוגנים</v>
          </cell>
        </row>
        <row r="762">
          <cell r="A762" t="str">
            <v>203580-901612</v>
          </cell>
          <cell r="B762" t="str">
            <v>מכסה להצללה 006129</v>
          </cell>
          <cell r="C762" t="str">
            <v>פעיל</v>
          </cell>
          <cell r="D762" t="str">
            <v>Y</v>
          </cell>
          <cell r="E762" t="str">
            <v>אבזרים 2016</v>
          </cell>
          <cell r="F762" t="str">
            <v>R</v>
          </cell>
          <cell r="G762" t="str">
            <v>י"ח</v>
          </cell>
          <cell r="H762" t="str">
            <v>2035</v>
          </cell>
          <cell r="I762" t="str">
            <v>עוגנים</v>
          </cell>
        </row>
        <row r="763">
          <cell r="A763" t="str">
            <v>203581-000000</v>
          </cell>
          <cell r="B763" t="str">
            <v>מכסה (פחית) לפר. 010912</v>
          </cell>
          <cell r="C763" t="str">
            <v>פעיל</v>
          </cell>
          <cell r="D763" t="str">
            <v>Y</v>
          </cell>
          <cell r="E763" t="str">
            <v>אבזרים 2016</v>
          </cell>
          <cell r="F763" t="str">
            <v>P</v>
          </cell>
          <cell r="G763" t="str">
            <v>י"ח</v>
          </cell>
          <cell r="H763" t="str">
            <v>2085</v>
          </cell>
          <cell r="I763" t="str">
            <v>מכסים לחלונות הזזה</v>
          </cell>
        </row>
        <row r="764">
          <cell r="A764" t="str">
            <v>203582-000000</v>
          </cell>
          <cell r="B764" t="str">
            <v>תפס רפפה קבוע ל011198 חפיפה 0 ממ</v>
          </cell>
          <cell r="C764" t="str">
            <v>פעיל</v>
          </cell>
          <cell r="D764" t="str">
            <v>Y</v>
          </cell>
          <cell r="E764" t="str">
            <v>אבזרים 2016</v>
          </cell>
          <cell r="F764" t="str">
            <v>P</v>
          </cell>
          <cell r="G764" t="str">
            <v>י"ח</v>
          </cell>
          <cell r="H764" t="str">
            <v>2037</v>
          </cell>
          <cell r="I764" t="str">
            <v>אביזרי הצללה</v>
          </cell>
        </row>
        <row r="765">
          <cell r="A765" t="str">
            <v>203583-000000</v>
          </cell>
          <cell r="B765" t="str">
            <v>תפס רפפה קבוע ל011195 חפיפה 10ממ</v>
          </cell>
          <cell r="C765" t="str">
            <v>פעיל</v>
          </cell>
          <cell r="D765" t="str">
            <v>Y</v>
          </cell>
          <cell r="E765" t="str">
            <v>אבזרים 2016</v>
          </cell>
          <cell r="F765" t="str">
            <v>P</v>
          </cell>
          <cell r="G765" t="str">
            <v>י"ח</v>
          </cell>
          <cell r="H765" t="str">
            <v>2037</v>
          </cell>
          <cell r="I765" t="str">
            <v>אביזרי הצללה</v>
          </cell>
        </row>
        <row r="766">
          <cell r="A766" t="str">
            <v>203584-000000</v>
          </cell>
          <cell r="B766" t="str">
            <v>תפס רפפה קבוע מפרופיל 011196</v>
          </cell>
          <cell r="C766" t="str">
            <v>פעיל</v>
          </cell>
          <cell r="D766" t="str">
            <v>Y</v>
          </cell>
          <cell r="E766" t="str">
            <v>אבזרים 2016</v>
          </cell>
          <cell r="F766" t="str">
            <v>R</v>
          </cell>
          <cell r="G766" t="str">
            <v>י"ח</v>
          </cell>
          <cell r="H766" t="str">
            <v>2037</v>
          </cell>
          <cell r="I766" t="str">
            <v>אביזרי הצללה</v>
          </cell>
        </row>
        <row r="767">
          <cell r="A767" t="str">
            <v>203585-000000</v>
          </cell>
          <cell r="B767" t="str">
            <v>תפס רפפה קבוע מפרופיל 011197</v>
          </cell>
          <cell r="C767" t="str">
            <v>פעיל</v>
          </cell>
          <cell r="D767" t="str">
            <v>Y</v>
          </cell>
          <cell r="E767" t="str">
            <v>אבזרים 2016</v>
          </cell>
          <cell r="F767" t="str">
            <v>P</v>
          </cell>
          <cell r="G767" t="str">
            <v>י"ח</v>
          </cell>
          <cell r="H767" t="str">
            <v>2037</v>
          </cell>
          <cell r="I767" t="str">
            <v>אביזרי הצללה</v>
          </cell>
        </row>
        <row r="768">
          <cell r="A768" t="str">
            <v>203585-701112</v>
          </cell>
          <cell r="B768" t="str">
            <v>תפס רפפה קבוע מפרופיל 011197</v>
          </cell>
          <cell r="C768" t="str">
            <v>פעיל</v>
          </cell>
          <cell r="D768" t="str">
            <v>Y</v>
          </cell>
          <cell r="E768" t="str">
            <v>אבזרים 2016</v>
          </cell>
          <cell r="F768" t="str">
            <v>P</v>
          </cell>
          <cell r="G768" t="str">
            <v>י"ח</v>
          </cell>
          <cell r="H768" t="str">
            <v>2037</v>
          </cell>
          <cell r="I768" t="str">
            <v>אביזרי הצללה</v>
          </cell>
        </row>
        <row r="769">
          <cell r="A769" t="str">
            <v>203586-000000</v>
          </cell>
          <cell r="B769" t="str">
            <v>תפס רפפה קבוע מפרופיל 011200</v>
          </cell>
          <cell r="C769" t="str">
            <v>פעיל</v>
          </cell>
          <cell r="D769" t="str">
            <v>Y</v>
          </cell>
          <cell r="E769" t="str">
            <v>אבזרים 2016</v>
          </cell>
          <cell r="F769" t="str">
            <v>R</v>
          </cell>
          <cell r="G769" t="str">
            <v>י"ח</v>
          </cell>
          <cell r="H769" t="str">
            <v>0</v>
          </cell>
          <cell r="I769" t="str">
            <v>כללית</v>
          </cell>
        </row>
        <row r="770">
          <cell r="A770" t="str">
            <v>203587-000000</v>
          </cell>
          <cell r="B770" t="str">
            <v>תפס רפפה קבוע מפרופיל 011201</v>
          </cell>
          <cell r="C770" t="str">
            <v>פעיל</v>
          </cell>
          <cell r="D770" t="str">
            <v>Y</v>
          </cell>
          <cell r="E770" t="str">
            <v>אבזרים 2016</v>
          </cell>
          <cell r="F770" t="str">
            <v>R</v>
          </cell>
          <cell r="G770" t="str">
            <v>י"ח</v>
          </cell>
          <cell r="H770" t="str">
            <v>0</v>
          </cell>
          <cell r="I770" t="str">
            <v>כללית</v>
          </cell>
        </row>
        <row r="771">
          <cell r="A771" t="str">
            <v>203601-000000</v>
          </cell>
          <cell r="B771" t="str">
            <v>מרחקיה למלבן</v>
          </cell>
          <cell r="C771" t="str">
            <v>פעיל</v>
          </cell>
          <cell r="D771" t="str">
            <v>Y</v>
          </cell>
          <cell r="E771" t="str">
            <v>אבזרים 2016</v>
          </cell>
          <cell r="F771" t="str">
            <v>R</v>
          </cell>
          <cell r="G771" t="str">
            <v>י"ח</v>
          </cell>
          <cell r="H771" t="str">
            <v>2036</v>
          </cell>
          <cell r="I771" t="str">
            <v>מרחקיות</v>
          </cell>
        </row>
        <row r="772">
          <cell r="A772" t="str">
            <v>203603-000000</v>
          </cell>
          <cell r="B772" t="str">
            <v>מרחקיה</v>
          </cell>
          <cell r="C772" t="str">
            <v>פעיל</v>
          </cell>
          <cell r="D772" t="str">
            <v>Y</v>
          </cell>
          <cell r="E772" t="str">
            <v>אבזרים 2016</v>
          </cell>
          <cell r="F772" t="str">
            <v>R</v>
          </cell>
          <cell r="G772" t="str">
            <v>י"ח</v>
          </cell>
          <cell r="H772" t="str">
            <v>2036</v>
          </cell>
          <cell r="I772" t="str">
            <v>מרחקיות</v>
          </cell>
        </row>
        <row r="773">
          <cell r="A773" t="str">
            <v>203604-000000</v>
          </cell>
          <cell r="B773" t="str">
            <v>מרחקיה מתכווננת</v>
          </cell>
          <cell r="C773" t="str">
            <v>פעיל</v>
          </cell>
          <cell r="D773" t="str">
            <v>Y</v>
          </cell>
          <cell r="E773" t="str">
            <v>אבזרים 2016</v>
          </cell>
          <cell r="F773" t="str">
            <v>R</v>
          </cell>
          <cell r="G773" t="str">
            <v>י"ח</v>
          </cell>
          <cell r="H773" t="str">
            <v>2036</v>
          </cell>
          <cell r="I773" t="str">
            <v>מרחקיות</v>
          </cell>
        </row>
        <row r="774">
          <cell r="A774" t="str">
            <v>203701-000000</v>
          </cell>
          <cell r="B774" t="str">
            <v>לחצן קפיצי לפרי גמר בין קיר מסך</v>
          </cell>
          <cell r="C774" t="str">
            <v>פעיל</v>
          </cell>
          <cell r="D774" t="str">
            <v>Y</v>
          </cell>
          <cell r="E774" t="str">
            <v>אבזרים 2016</v>
          </cell>
          <cell r="F774" t="str">
            <v>R</v>
          </cell>
          <cell r="G774" t="str">
            <v>י"ח</v>
          </cell>
          <cell r="H774" t="str">
            <v>2036</v>
          </cell>
          <cell r="I774" t="str">
            <v>מרחקיות</v>
          </cell>
        </row>
        <row r="775">
          <cell r="A775" t="str">
            <v>204101-000000</v>
          </cell>
          <cell r="B775" t="str">
            <v>תומך זכוכית 24 מ'מ לקיר מסך 'SG'</v>
          </cell>
          <cell r="C775" t="str">
            <v>פעיל</v>
          </cell>
          <cell r="D775" t="str">
            <v>Y</v>
          </cell>
          <cell r="E775" t="str">
            <v>אבזרים 2016</v>
          </cell>
          <cell r="F775" t="str">
            <v>P</v>
          </cell>
          <cell r="G775" t="str">
            <v>י"ח</v>
          </cell>
          <cell r="H775" t="str">
            <v>2041</v>
          </cell>
          <cell r="I775" t="str">
            <v>תומכים</v>
          </cell>
        </row>
        <row r="776">
          <cell r="A776" t="str">
            <v>204102-000000</v>
          </cell>
          <cell r="B776" t="str">
            <v>תומך זכוכית לחלון סמוי</v>
          </cell>
          <cell r="C776" t="str">
            <v>פעיל</v>
          </cell>
          <cell r="D776" t="str">
            <v>Y</v>
          </cell>
          <cell r="E776" t="str">
            <v>אבזרים 2016</v>
          </cell>
          <cell r="F776" t="str">
            <v>P</v>
          </cell>
          <cell r="G776" t="str">
            <v>סט</v>
          </cell>
          <cell r="H776" t="str">
            <v>2041</v>
          </cell>
          <cell r="I776" t="str">
            <v>תומכים</v>
          </cell>
        </row>
        <row r="777">
          <cell r="A777" t="str">
            <v>204103-000000</v>
          </cell>
          <cell r="B777" t="str">
            <v>תומך זכוכית לחלון</v>
          </cell>
          <cell r="C777" t="str">
            <v>פעיל</v>
          </cell>
          <cell r="D777" t="str">
            <v>Y</v>
          </cell>
          <cell r="E777" t="str">
            <v>אבזרים 2016</v>
          </cell>
          <cell r="F777" t="str">
            <v>P</v>
          </cell>
          <cell r="G777" t="str">
            <v>י"ח</v>
          </cell>
          <cell r="H777" t="str">
            <v>2041</v>
          </cell>
          <cell r="I777" t="str">
            <v>תומכים</v>
          </cell>
        </row>
        <row r="778">
          <cell r="A778" t="str">
            <v>204105-000000</v>
          </cell>
          <cell r="B778" t="str">
            <v>תומך זכוכית 6 מ'מ לקיר מסך 'SSG'</v>
          </cell>
          <cell r="C778" t="str">
            <v>פעיל</v>
          </cell>
          <cell r="D778" t="str">
            <v>Y</v>
          </cell>
          <cell r="E778" t="str">
            <v>אבזרים 2016</v>
          </cell>
          <cell r="F778" t="str">
            <v>P</v>
          </cell>
          <cell r="G778" t="str">
            <v>סט</v>
          </cell>
          <cell r="H778" t="str">
            <v>2041</v>
          </cell>
          <cell r="I778" t="str">
            <v>תומכים</v>
          </cell>
        </row>
        <row r="779">
          <cell r="A779" t="str">
            <v>204106-000000</v>
          </cell>
          <cell r="B779" t="str">
            <v>תומך זכוכית 'TB' לחלון סמוי</v>
          </cell>
          <cell r="C779" t="str">
            <v>פעיל</v>
          </cell>
          <cell r="D779" t="str">
            <v>Y</v>
          </cell>
          <cell r="E779" t="str">
            <v>אבזרים 2016</v>
          </cell>
          <cell r="F779" t="str">
            <v>P</v>
          </cell>
          <cell r="G779" t="str">
            <v>סט</v>
          </cell>
          <cell r="H779" t="str">
            <v>2041</v>
          </cell>
          <cell r="I779" t="str">
            <v>תומכים</v>
          </cell>
        </row>
        <row r="780">
          <cell r="A780" t="str">
            <v>204107-000000</v>
          </cell>
          <cell r="B780" t="str">
            <v>תומך זכוכית</v>
          </cell>
          <cell r="C780" t="str">
            <v>פעיל</v>
          </cell>
          <cell r="D780" t="str">
            <v>Y</v>
          </cell>
          <cell r="E780" t="str">
            <v>אבזרים 2016</v>
          </cell>
          <cell r="F780" t="str">
            <v>P</v>
          </cell>
          <cell r="G780" t="str">
            <v>סט</v>
          </cell>
          <cell r="H780" t="str">
            <v>2041</v>
          </cell>
          <cell r="I780" t="str">
            <v>תומכים</v>
          </cell>
        </row>
        <row r="781">
          <cell r="A781" t="str">
            <v>204108-000000</v>
          </cell>
          <cell r="B781" t="str">
            <v>תפיסה לזכוכית - אלוטון (20762)</v>
          </cell>
          <cell r="C781" t="str">
            <v>פעיל</v>
          </cell>
          <cell r="D781" t="str">
            <v>Y</v>
          </cell>
          <cell r="E781" t="str">
            <v>אבזרים 2016</v>
          </cell>
          <cell r="F781" t="str">
            <v>P</v>
          </cell>
          <cell r="G781" t="str">
            <v>י"ח</v>
          </cell>
          <cell r="H781" t="str">
            <v>2041</v>
          </cell>
          <cell r="I781" t="str">
            <v>תומכים</v>
          </cell>
        </row>
        <row r="782">
          <cell r="A782" t="str">
            <v>204109-000000</v>
          </cell>
          <cell r="B782" t="str">
            <v>תומך זכוכית 32 מ'מ</v>
          </cell>
          <cell r="C782" t="str">
            <v>פעיל</v>
          </cell>
          <cell r="D782" t="str">
            <v>Y</v>
          </cell>
          <cell r="E782" t="str">
            <v>אבזרים 2016</v>
          </cell>
          <cell r="F782" t="str">
            <v>P</v>
          </cell>
          <cell r="G782" t="str">
            <v>סט</v>
          </cell>
          <cell r="H782" t="str">
            <v>2041</v>
          </cell>
          <cell r="I782" t="str">
            <v>תומכים</v>
          </cell>
        </row>
        <row r="783">
          <cell r="A783" t="str">
            <v>204110-000000</v>
          </cell>
          <cell r="B783" t="str">
            <v>תומך זכוכית למסגרת 'SG'</v>
          </cell>
          <cell r="C783" t="str">
            <v>פעיל</v>
          </cell>
          <cell r="D783" t="str">
            <v>Y</v>
          </cell>
          <cell r="E783" t="str">
            <v>אבזרים 2016</v>
          </cell>
          <cell r="F783" t="str">
            <v>P</v>
          </cell>
          <cell r="G783" t="str">
            <v>סט</v>
          </cell>
          <cell r="H783" t="str">
            <v>2041</v>
          </cell>
          <cell r="I783" t="str">
            <v>תומכים</v>
          </cell>
        </row>
        <row r="784">
          <cell r="A784" t="str">
            <v>204117-000000</v>
          </cell>
          <cell r="B784" t="str">
            <v>תומך לזכוכית - אלוטון (K06209)</v>
          </cell>
          <cell r="C784" t="str">
            <v>פעיל</v>
          </cell>
          <cell r="D784" t="str">
            <v>Y</v>
          </cell>
          <cell r="E784" t="str">
            <v>אבזרים 2016</v>
          </cell>
          <cell r="F784" t="str">
            <v>P</v>
          </cell>
          <cell r="G784" t="str">
            <v>י"ח</v>
          </cell>
          <cell r="H784" t="str">
            <v>2041</v>
          </cell>
          <cell r="I784" t="str">
            <v>תומכים</v>
          </cell>
        </row>
        <row r="785">
          <cell r="A785" t="str">
            <v>204136-000000</v>
          </cell>
          <cell r="B785" t="str">
            <v>הגבהת זכוכית</v>
          </cell>
          <cell r="C785" t="str">
            <v>פעיל</v>
          </cell>
          <cell r="D785" t="str">
            <v>Y</v>
          </cell>
          <cell r="E785" t="str">
            <v>אבזרים 2016</v>
          </cell>
          <cell r="F785" t="str">
            <v>P</v>
          </cell>
          <cell r="G785" t="str">
            <v>י"ח</v>
          </cell>
          <cell r="H785" t="str">
            <v>2041</v>
          </cell>
          <cell r="I785" t="str">
            <v>תומכים</v>
          </cell>
        </row>
        <row r="786">
          <cell r="A786" t="str">
            <v>204137-000000</v>
          </cell>
          <cell r="B786" t="str">
            <v>הגבהת לזכוכית עם צלון</v>
          </cell>
          <cell r="C786" t="str">
            <v>פעיל</v>
          </cell>
          <cell r="D786" t="str">
            <v>Y</v>
          </cell>
          <cell r="E786" t="str">
            <v>אבזרים 2016</v>
          </cell>
          <cell r="F786" t="str">
            <v>P</v>
          </cell>
          <cell r="G786" t="str">
            <v>י"ח</v>
          </cell>
          <cell r="H786" t="str">
            <v>2041</v>
          </cell>
          <cell r="I786" t="str">
            <v>תומכים</v>
          </cell>
        </row>
        <row r="787">
          <cell r="A787" t="str">
            <v>204138-000000</v>
          </cell>
          <cell r="B787" t="str">
            <v>תומך זכוכית לחלון סמוי 'TB'</v>
          </cell>
          <cell r="C787" t="str">
            <v>פעיל</v>
          </cell>
          <cell r="D787" t="str">
            <v>Y</v>
          </cell>
          <cell r="E787" t="str">
            <v>אבזרים 2016</v>
          </cell>
          <cell r="F787" t="str">
            <v>P</v>
          </cell>
          <cell r="G787" t="str">
            <v>סט</v>
          </cell>
          <cell r="H787" t="str">
            <v>2041</v>
          </cell>
          <cell r="I787" t="str">
            <v>תומכים</v>
          </cell>
        </row>
        <row r="788">
          <cell r="A788" t="str">
            <v>204140-000000</v>
          </cell>
          <cell r="B788" t="str">
            <v>תומך זכוכית לsg</v>
          </cell>
          <cell r="C788" t="str">
            <v>פעיל</v>
          </cell>
          <cell r="D788" t="str">
            <v>Y</v>
          </cell>
          <cell r="E788" t="str">
            <v>אבזרים 2016</v>
          </cell>
          <cell r="F788" t="str">
            <v>P</v>
          </cell>
          <cell r="G788" t="str">
            <v>סט</v>
          </cell>
          <cell r="H788" t="str">
            <v>2041</v>
          </cell>
          <cell r="I788" t="str">
            <v>תומכים</v>
          </cell>
        </row>
        <row r="789">
          <cell r="A789" t="str">
            <v>204141-000000</v>
          </cell>
          <cell r="B789" t="str">
            <v>תומך זכוכית לחלון סמוי 'TB'</v>
          </cell>
          <cell r="C789" t="str">
            <v>פעיל</v>
          </cell>
          <cell r="D789" t="str">
            <v>Y</v>
          </cell>
          <cell r="E789" t="str">
            <v>אבזרים 2016</v>
          </cell>
          <cell r="F789" t="str">
            <v>P</v>
          </cell>
          <cell r="G789" t="str">
            <v>סט</v>
          </cell>
          <cell r="H789" t="str">
            <v>2041</v>
          </cell>
          <cell r="I789" t="str">
            <v>תומכים</v>
          </cell>
        </row>
        <row r="790">
          <cell r="A790" t="str">
            <v>204142-000000</v>
          </cell>
          <cell r="B790" t="str">
            <v>תומך זכוכית 8-14 מ'מ למסגרת 'SG'</v>
          </cell>
          <cell r="C790" t="str">
            <v>פעיל</v>
          </cell>
          <cell r="D790" t="str">
            <v>Y</v>
          </cell>
          <cell r="E790" t="str">
            <v>אבזרים 2016</v>
          </cell>
          <cell r="F790" t="str">
            <v>P</v>
          </cell>
          <cell r="G790" t="str">
            <v>סט</v>
          </cell>
          <cell r="H790" t="str">
            <v>2041</v>
          </cell>
          <cell r="I790" t="str">
            <v>תומכים</v>
          </cell>
        </row>
        <row r="791">
          <cell r="A791" t="str">
            <v>204143-000000</v>
          </cell>
          <cell r="B791" t="str">
            <v>תומך זכוכית 15-24 מ'מ</v>
          </cell>
          <cell r="C791" t="str">
            <v>פעיל</v>
          </cell>
          <cell r="D791" t="str">
            <v>Y</v>
          </cell>
          <cell r="E791" t="str">
            <v>אבזרים 2016</v>
          </cell>
          <cell r="F791" t="str">
            <v>P</v>
          </cell>
          <cell r="G791" t="str">
            <v>סט</v>
          </cell>
          <cell r="H791" t="str">
            <v>2041</v>
          </cell>
          <cell r="I791" t="str">
            <v>תומכים</v>
          </cell>
        </row>
        <row r="792">
          <cell r="A792" t="str">
            <v>204144-000000</v>
          </cell>
          <cell r="B792" t="str">
            <v>תומך זכוכית למטריקס</v>
          </cell>
          <cell r="C792" t="str">
            <v>פעיל</v>
          </cell>
          <cell r="D792" t="str">
            <v>Y</v>
          </cell>
          <cell r="E792" t="str">
            <v>אבזרים 2016</v>
          </cell>
          <cell r="F792" t="str">
            <v>P</v>
          </cell>
          <cell r="G792" t="str">
            <v>י"ח</v>
          </cell>
          <cell r="H792" t="str">
            <v>2041</v>
          </cell>
          <cell r="I792" t="str">
            <v>תומכים</v>
          </cell>
        </row>
        <row r="793">
          <cell r="A793" t="str">
            <v>204145-000000</v>
          </cell>
          <cell r="B793" t="str">
            <v>תומך זכוכית ל-SG זכוכית 24 מ"מ</v>
          </cell>
          <cell r="C793" t="str">
            <v>פעיל</v>
          </cell>
          <cell r="D793" t="str">
            <v>Y</v>
          </cell>
          <cell r="E793" t="str">
            <v>אבזרים 2016</v>
          </cell>
          <cell r="F793" t="str">
            <v>P</v>
          </cell>
          <cell r="G793" t="str">
            <v>י"ח</v>
          </cell>
          <cell r="H793" t="str">
            <v>2041</v>
          </cell>
          <cell r="I793" t="str">
            <v>תומכים</v>
          </cell>
        </row>
        <row r="794">
          <cell r="A794" t="str">
            <v>204149-000000</v>
          </cell>
          <cell r="B794" t="str">
            <v>תומך זכוכית</v>
          </cell>
          <cell r="C794" t="str">
            <v>פעיל</v>
          </cell>
          <cell r="D794" t="str">
            <v>Y</v>
          </cell>
          <cell r="E794" t="str">
            <v>אבזרים 2016</v>
          </cell>
          <cell r="F794" t="str">
            <v>P</v>
          </cell>
          <cell r="G794" t="str">
            <v>י"ח</v>
          </cell>
          <cell r="H794" t="str">
            <v>2041</v>
          </cell>
          <cell r="I794" t="str">
            <v>תומכים</v>
          </cell>
        </row>
        <row r="795">
          <cell r="A795" t="str">
            <v>204150-000000</v>
          </cell>
          <cell r="B795" t="str">
            <v>תומך חלק אנכי,מנגנון הרם והזז</v>
          </cell>
          <cell r="C795" t="str">
            <v>פעיל</v>
          </cell>
          <cell r="D795" t="str">
            <v>Y</v>
          </cell>
          <cell r="E795" t="str">
            <v>אבזרים 2016</v>
          </cell>
          <cell r="F795" t="str">
            <v>R</v>
          </cell>
          <cell r="G795" t="str">
            <v>י"ח</v>
          </cell>
          <cell r="H795" t="str">
            <v>2041</v>
          </cell>
          <cell r="I795" t="str">
            <v>תומכים</v>
          </cell>
        </row>
        <row r="796">
          <cell r="A796" t="str">
            <v>204152-000000</v>
          </cell>
          <cell r="B796" t="str">
            <v>תומך לזכוכית 36 מ"מ</v>
          </cell>
          <cell r="C796" t="str">
            <v>פעיל</v>
          </cell>
          <cell r="D796" t="str">
            <v>Y</v>
          </cell>
          <cell r="E796" t="str">
            <v>אבזרים 2016</v>
          </cell>
          <cell r="F796" t="str">
            <v>P</v>
          </cell>
          <cell r="G796" t="str">
            <v>י"ח</v>
          </cell>
          <cell r="H796" t="str">
            <v>2041</v>
          </cell>
          <cell r="I796" t="str">
            <v>תומכים</v>
          </cell>
        </row>
        <row r="797">
          <cell r="A797" t="str">
            <v>204153-000000</v>
          </cell>
          <cell r="B797" t="str">
            <v>תומך לזכוכית 30 מ"מ</v>
          </cell>
          <cell r="C797" t="str">
            <v>פעיל</v>
          </cell>
          <cell r="D797" t="str">
            <v>Y</v>
          </cell>
          <cell r="E797" t="str">
            <v>אבזרים 2016</v>
          </cell>
          <cell r="F797" t="str">
            <v>P</v>
          </cell>
          <cell r="G797" t="str">
            <v>י"ח</v>
          </cell>
          <cell r="H797" t="str">
            <v>2041</v>
          </cell>
          <cell r="I797" t="str">
            <v>תומכים</v>
          </cell>
        </row>
        <row r="798">
          <cell r="A798" t="str">
            <v>204161-000000</v>
          </cell>
          <cell r="B798" t="str">
            <v>תומך זכוכית לSGלכנף זכוכית 24מ"מ</v>
          </cell>
          <cell r="C798" t="str">
            <v>פעיל</v>
          </cell>
          <cell r="D798" t="str">
            <v>Y</v>
          </cell>
          <cell r="E798" t="str">
            <v>אבזרים 2016</v>
          </cell>
          <cell r="F798" t="str">
            <v>P</v>
          </cell>
          <cell r="G798" t="str">
            <v>י"ח</v>
          </cell>
          <cell r="H798" t="str">
            <v>2041</v>
          </cell>
          <cell r="I798" t="str">
            <v>תומכים</v>
          </cell>
        </row>
        <row r="799">
          <cell r="A799" t="str">
            <v>204163-000000</v>
          </cell>
          <cell r="B799" t="str">
            <v>תומך זכוכית32מ"מ לחלון סמוי SG</v>
          </cell>
          <cell r="C799" t="str">
            <v>פעיל</v>
          </cell>
          <cell r="D799" t="str">
            <v>Y</v>
          </cell>
          <cell r="E799" t="str">
            <v>אבזרים 2016</v>
          </cell>
          <cell r="F799" t="str">
            <v>P</v>
          </cell>
          <cell r="G799" t="str">
            <v>י"ח</v>
          </cell>
          <cell r="H799" t="str">
            <v>2041</v>
          </cell>
          <cell r="I799" t="str">
            <v>תומכים</v>
          </cell>
        </row>
        <row r="800">
          <cell r="A800" t="str">
            <v>204164-000000</v>
          </cell>
          <cell r="B800" t="str">
            <v>תומך זכוכית 32מ"מ לחלון סמוי REG</v>
          </cell>
          <cell r="C800" t="str">
            <v>פעיל</v>
          </cell>
          <cell r="D800" t="str">
            <v>Y</v>
          </cell>
          <cell r="E800" t="str">
            <v>אבזרים 2016</v>
          </cell>
          <cell r="F800" t="str">
            <v>P</v>
          </cell>
          <cell r="G800" t="str">
            <v>י"ח</v>
          </cell>
          <cell r="H800" t="str">
            <v>2041</v>
          </cell>
          <cell r="I800" t="str">
            <v>תומכים</v>
          </cell>
        </row>
        <row r="801">
          <cell r="A801" t="str">
            <v>204165-000000</v>
          </cell>
          <cell r="B801" t="str">
            <v>פינה לוויסות</v>
          </cell>
          <cell r="C801" t="str">
            <v>פעיל</v>
          </cell>
          <cell r="D801" t="str">
            <v>Y</v>
          </cell>
          <cell r="E801" t="str">
            <v>אבזרים 2016</v>
          </cell>
          <cell r="F801" t="str">
            <v>P</v>
          </cell>
          <cell r="G801" t="str">
            <v>י"ח</v>
          </cell>
          <cell r="H801" t="str">
            <v>2041</v>
          </cell>
          <cell r="I801" t="str">
            <v>תומכים</v>
          </cell>
        </row>
        <row r="802">
          <cell r="A802" t="str">
            <v>204166-000000</v>
          </cell>
          <cell r="B802" t="str">
            <v>תומך זכוכית לקיר מסך</v>
          </cell>
          <cell r="C802" t="str">
            <v>פעיל</v>
          </cell>
          <cell r="E802" t="str">
            <v>אבזרים 2016</v>
          </cell>
          <cell r="F802" t="str">
            <v>P</v>
          </cell>
          <cell r="G802" t="str">
            <v>סט</v>
          </cell>
          <cell r="H802" t="str">
            <v>2041</v>
          </cell>
          <cell r="I802" t="str">
            <v>תומכים</v>
          </cell>
        </row>
        <row r="803">
          <cell r="A803" t="str">
            <v>204167-000000</v>
          </cell>
          <cell r="B803" t="str">
            <v>תומך לזכוכית 28 ממ לחלון סמוי</v>
          </cell>
          <cell r="C803" t="str">
            <v>פעיל</v>
          </cell>
          <cell r="D803" t="str">
            <v>Y</v>
          </cell>
          <cell r="E803" t="str">
            <v>אבזרים 2016</v>
          </cell>
          <cell r="F803" t="str">
            <v>P</v>
          </cell>
          <cell r="G803" t="str">
            <v>י"ח</v>
          </cell>
          <cell r="H803" t="str">
            <v>2041</v>
          </cell>
          <cell r="I803" t="str">
            <v>תומכים</v>
          </cell>
        </row>
        <row r="804">
          <cell r="A804" t="str">
            <v>204201-000000</v>
          </cell>
          <cell r="B804" t="str">
            <v>מחזיק זכוכית לקיר מסך 'SG'</v>
          </cell>
          <cell r="C804" t="str">
            <v>פעיל</v>
          </cell>
          <cell r="D804" t="str">
            <v>Y</v>
          </cell>
          <cell r="E804" t="str">
            <v>אבזרים 2016</v>
          </cell>
          <cell r="F804" t="str">
            <v>P</v>
          </cell>
          <cell r="G804" t="str">
            <v>סט</v>
          </cell>
          <cell r="H804" t="str">
            <v>2042</v>
          </cell>
          <cell r="I804" t="str">
            <v>מחזיקים</v>
          </cell>
        </row>
        <row r="805">
          <cell r="A805" t="str">
            <v>204201-900312</v>
          </cell>
          <cell r="B805" t="str">
            <v>מחזיק זכוכית לקיר מסך 'SG'</v>
          </cell>
          <cell r="C805" t="str">
            <v>פעיל</v>
          </cell>
          <cell r="D805" t="str">
            <v>Y</v>
          </cell>
          <cell r="E805" t="str">
            <v>אבזרים 2016</v>
          </cell>
          <cell r="F805" t="str">
            <v>P</v>
          </cell>
          <cell r="G805" t="str">
            <v>סט</v>
          </cell>
          <cell r="H805" t="str">
            <v>2042</v>
          </cell>
          <cell r="I805" t="str">
            <v>מחזיקים</v>
          </cell>
        </row>
        <row r="806">
          <cell r="A806" t="str">
            <v>204202-000000</v>
          </cell>
          <cell r="B806" t="str">
            <v>מחזיק מסגרת לקיר מסך 'SG'</v>
          </cell>
          <cell r="C806" t="str">
            <v>פעיל</v>
          </cell>
          <cell r="D806" t="str">
            <v>Y</v>
          </cell>
          <cell r="E806" t="str">
            <v>אבזרים 2016</v>
          </cell>
          <cell r="F806" t="str">
            <v>P</v>
          </cell>
          <cell r="G806" t="str">
            <v>סט</v>
          </cell>
          <cell r="H806" t="str">
            <v>2042</v>
          </cell>
          <cell r="I806" t="str">
            <v>מחזיקים</v>
          </cell>
        </row>
        <row r="807">
          <cell r="A807" t="str">
            <v>204210-000000</v>
          </cell>
          <cell r="B807" t="str">
            <v>מחזיק זכוכית לקיר מסך 'SG'</v>
          </cell>
          <cell r="C807" t="str">
            <v>פעיל</v>
          </cell>
          <cell r="D807" t="str">
            <v>Y</v>
          </cell>
          <cell r="E807" t="str">
            <v>אבזרים 2016</v>
          </cell>
          <cell r="F807" t="str">
            <v>P</v>
          </cell>
          <cell r="G807" t="str">
            <v>סט</v>
          </cell>
          <cell r="H807" t="str">
            <v>2042</v>
          </cell>
          <cell r="I807" t="str">
            <v>מחזיקים</v>
          </cell>
        </row>
        <row r="808">
          <cell r="A808" t="str">
            <v>204211-000000</v>
          </cell>
          <cell r="B808" t="str">
            <v>מחזיק זכוכית לקיר מסך 'SG'</v>
          </cell>
          <cell r="C808" t="str">
            <v>פעיל</v>
          </cell>
          <cell r="D808" t="str">
            <v>Y</v>
          </cell>
          <cell r="E808" t="str">
            <v>אבזרים 2016</v>
          </cell>
          <cell r="F808" t="str">
            <v>P</v>
          </cell>
          <cell r="G808" t="str">
            <v>סט</v>
          </cell>
          <cell r="H808" t="str">
            <v>2042</v>
          </cell>
          <cell r="I808" t="str">
            <v>מחזיקים</v>
          </cell>
        </row>
        <row r="809">
          <cell r="A809" t="str">
            <v>204212-000000</v>
          </cell>
          <cell r="B809" t="str">
            <v>מחזיק זכוכית לקיר מסך 'SG'</v>
          </cell>
          <cell r="C809" t="str">
            <v>פעיל</v>
          </cell>
          <cell r="D809" t="str">
            <v>Y</v>
          </cell>
          <cell r="E809" t="str">
            <v>אבזרים 2016</v>
          </cell>
          <cell r="F809" t="str">
            <v>P</v>
          </cell>
          <cell r="G809" t="str">
            <v>י"ח</v>
          </cell>
          <cell r="H809" t="str">
            <v>0</v>
          </cell>
          <cell r="I809" t="str">
            <v>כללית</v>
          </cell>
        </row>
        <row r="810">
          <cell r="A810" t="str">
            <v>204213-900500</v>
          </cell>
          <cell r="B810" t="str">
            <v>לחצן זכוכית לMSGלהתפשטות מוגברת</v>
          </cell>
          <cell r="C810" t="str">
            <v>פעיל</v>
          </cell>
          <cell r="D810" t="str">
            <v>Y</v>
          </cell>
          <cell r="E810" t="str">
            <v>אבזרים 2016</v>
          </cell>
          <cell r="F810" t="str">
            <v>P</v>
          </cell>
          <cell r="G810" t="str">
            <v>סט</v>
          </cell>
          <cell r="H810" t="str">
            <v>2042</v>
          </cell>
          <cell r="I810" t="str">
            <v>מחזיקים</v>
          </cell>
        </row>
        <row r="811">
          <cell r="A811" t="str">
            <v>204214-697000</v>
          </cell>
          <cell r="B811" t="str">
            <v>מחזיק זכוכית לקיר מסך 'SG 25'מ"מ</v>
          </cell>
          <cell r="C811" t="str">
            <v>פעיל</v>
          </cell>
          <cell r="D811" t="str">
            <v>Y</v>
          </cell>
          <cell r="E811" t="str">
            <v>אבזרים 2016</v>
          </cell>
          <cell r="F811" t="str">
            <v>P</v>
          </cell>
          <cell r="G811" t="str">
            <v>סט</v>
          </cell>
          <cell r="H811" t="str">
            <v>2042</v>
          </cell>
          <cell r="I811" t="str">
            <v>מחזיקים</v>
          </cell>
        </row>
        <row r="812">
          <cell r="A812" t="str">
            <v>204216-000000</v>
          </cell>
          <cell r="B812" t="str">
            <v>תפסן זכוכית 30 מ"מ למטריקס SG</v>
          </cell>
          <cell r="C812" t="str">
            <v>פעיל</v>
          </cell>
          <cell r="D812" t="str">
            <v>Y</v>
          </cell>
          <cell r="E812" t="str">
            <v>אבזרים 2016</v>
          </cell>
          <cell r="F812" t="str">
            <v>P</v>
          </cell>
          <cell r="G812" t="str">
            <v>סט</v>
          </cell>
          <cell r="H812" t="str">
            <v>0</v>
          </cell>
          <cell r="I812" t="str">
            <v>כללית</v>
          </cell>
        </row>
        <row r="813">
          <cell r="A813" t="str">
            <v>204302-000000</v>
          </cell>
          <cell r="B813" t="str">
            <v>הגבהה לזכוכית מסך 5 מ'מ</v>
          </cell>
          <cell r="C813" t="str">
            <v>פעיל</v>
          </cell>
          <cell r="D813" t="str">
            <v>Y</v>
          </cell>
          <cell r="E813" t="str">
            <v>אבזרים 2016</v>
          </cell>
          <cell r="F813" t="str">
            <v>R</v>
          </cell>
          <cell r="G813" t="str">
            <v>י"ח</v>
          </cell>
          <cell r="H813" t="str">
            <v>2043</v>
          </cell>
          <cell r="I813" t="str">
            <v>הגבהות</v>
          </cell>
        </row>
        <row r="814">
          <cell r="A814" t="str">
            <v>204308-000000</v>
          </cell>
          <cell r="B814" t="str">
            <v>הגבהה למספריים לאלוטון בלבד</v>
          </cell>
          <cell r="C814" t="str">
            <v>פעיל</v>
          </cell>
          <cell r="D814" t="str">
            <v>Y</v>
          </cell>
          <cell r="E814" t="str">
            <v>אבזרים 2016</v>
          </cell>
          <cell r="F814" t="str">
            <v>P</v>
          </cell>
          <cell r="G814" t="str">
            <v>י"ח</v>
          </cell>
          <cell r="H814" t="str">
            <v>2043</v>
          </cell>
          <cell r="I814" t="str">
            <v>הגבהות</v>
          </cell>
        </row>
        <row r="815">
          <cell r="A815" t="str">
            <v>205101-000000</v>
          </cell>
          <cell r="B815" t="str">
            <v>בורג DIN7981C St5.5/22</v>
          </cell>
          <cell r="C815" t="str">
            <v>פעיל</v>
          </cell>
          <cell r="D815" t="str">
            <v>Y</v>
          </cell>
          <cell r="E815" t="str">
            <v>אבזרים 2016</v>
          </cell>
          <cell r="F815" t="str">
            <v>R</v>
          </cell>
          <cell r="G815" t="str">
            <v>י"ח</v>
          </cell>
          <cell r="H815" t="str">
            <v>2051</v>
          </cell>
          <cell r="I815" t="str">
            <v>ברגיי פח פלמ"ב</v>
          </cell>
        </row>
        <row r="816">
          <cell r="A816" t="str">
            <v>205102-000000</v>
          </cell>
          <cell r="B816" t="str">
            <v>בורגST5.5*25 DIN7981C TYP Z</v>
          </cell>
          <cell r="C816" t="str">
            <v>פעיל</v>
          </cell>
          <cell r="D816" t="str">
            <v>Y</v>
          </cell>
          <cell r="E816" t="str">
            <v>אבזרים 2016</v>
          </cell>
          <cell r="F816" t="str">
            <v>R</v>
          </cell>
          <cell r="G816" t="str">
            <v>מאה</v>
          </cell>
          <cell r="H816" t="str">
            <v>2051</v>
          </cell>
          <cell r="I816" t="str">
            <v>ברגיי פח פלמ"ב</v>
          </cell>
        </row>
        <row r="817">
          <cell r="A817" t="str">
            <v>205103-000000</v>
          </cell>
          <cell r="B817" t="str">
            <v>בורג-ST5.5*38,DIN7981</v>
          </cell>
          <cell r="C817" t="str">
            <v>פעיל</v>
          </cell>
          <cell r="D817" t="str">
            <v>Y</v>
          </cell>
          <cell r="E817" t="str">
            <v>אבזרים 2016</v>
          </cell>
          <cell r="F817" t="str">
            <v>R</v>
          </cell>
          <cell r="G817" t="str">
            <v>מאה</v>
          </cell>
          <cell r="H817" t="str">
            <v>2051</v>
          </cell>
          <cell r="I817" t="str">
            <v>ברגיי פח פלמ"ב</v>
          </cell>
        </row>
        <row r="818">
          <cell r="A818" t="str">
            <v>2051031111-A</v>
          </cell>
          <cell r="B818" t="str">
            <v>1</v>
          </cell>
          <cell r="C818" t="str">
            <v>פעיל</v>
          </cell>
          <cell r="D818" t="str">
            <v>Y</v>
          </cell>
          <cell r="E818" t="str">
            <v>אבזרים 2016</v>
          </cell>
          <cell r="F818" t="str">
            <v>R</v>
          </cell>
          <cell r="G818" t="str">
            <v>מאה</v>
          </cell>
          <cell r="H818" t="str">
            <v>99</v>
          </cell>
          <cell r="I818" t="str">
            <v>מקט"ים למחיקה</v>
          </cell>
        </row>
        <row r="819">
          <cell r="A819" t="str">
            <v>205104-000000</v>
          </cell>
          <cell r="B819" t="str">
            <v>בורג ST5.5X19 DIN7981C,TYP Z</v>
          </cell>
          <cell r="C819" t="str">
            <v>פעיל</v>
          </cell>
          <cell r="D819" t="str">
            <v>Y</v>
          </cell>
          <cell r="E819" t="str">
            <v>אבזרים 2016</v>
          </cell>
          <cell r="F819" t="str">
            <v>R</v>
          </cell>
          <cell r="G819" t="str">
            <v>מאה</v>
          </cell>
          <cell r="H819" t="str">
            <v>2051</v>
          </cell>
          <cell r="I819" t="str">
            <v>ברגיי פח פלמ"ב</v>
          </cell>
        </row>
        <row r="820">
          <cell r="A820" t="str">
            <v>205105-000000</v>
          </cell>
          <cell r="B820" t="str">
            <v>בורג DIN 7981C,ST 5.5*50</v>
          </cell>
          <cell r="C820" t="str">
            <v>פעיל</v>
          </cell>
          <cell r="D820" t="str">
            <v>Y</v>
          </cell>
          <cell r="E820" t="str">
            <v>אבזרים 2016</v>
          </cell>
          <cell r="F820" t="str">
            <v>R</v>
          </cell>
          <cell r="G820" t="str">
            <v>מאה</v>
          </cell>
          <cell r="H820" t="str">
            <v>2051</v>
          </cell>
          <cell r="I820" t="str">
            <v>ברגיי פח פלמ"ב</v>
          </cell>
        </row>
        <row r="821">
          <cell r="A821" t="str">
            <v>205106-000000</v>
          </cell>
          <cell r="B821" t="str">
            <v>בורג, DIN 7982,ST 5.5*45</v>
          </cell>
          <cell r="C821" t="str">
            <v>פעיל</v>
          </cell>
          <cell r="D821" t="str">
            <v>Y</v>
          </cell>
          <cell r="E821" t="str">
            <v>אבזרים 2016</v>
          </cell>
          <cell r="F821" t="str">
            <v>R</v>
          </cell>
          <cell r="G821" t="str">
            <v>מאה</v>
          </cell>
          <cell r="H821" t="str">
            <v>2051</v>
          </cell>
          <cell r="I821" t="str">
            <v>ברגיי פח פלמ"ב</v>
          </cell>
        </row>
        <row r="822">
          <cell r="A822" t="str">
            <v>205107-000000</v>
          </cell>
          <cell r="B822" t="str">
            <v>בורג, DIN 7981,ST5.5*45</v>
          </cell>
          <cell r="C822" t="str">
            <v>פעיל</v>
          </cell>
          <cell r="D822" t="str">
            <v>Y</v>
          </cell>
          <cell r="E822" t="str">
            <v>אבזרים 2016</v>
          </cell>
          <cell r="F822" t="str">
            <v>R</v>
          </cell>
          <cell r="G822" t="str">
            <v>מאה</v>
          </cell>
          <cell r="H822" t="str">
            <v>2051</v>
          </cell>
          <cell r="I822" t="str">
            <v>ברגיי פח פלמ"ב</v>
          </cell>
        </row>
        <row r="823">
          <cell r="A823" t="str">
            <v>205108-000000</v>
          </cell>
          <cell r="B823" t="str">
            <v>בורג ST4.2X13 DIN7983C TYP Z</v>
          </cell>
          <cell r="C823" t="str">
            <v>פעיל</v>
          </cell>
          <cell r="D823" t="str">
            <v>Y</v>
          </cell>
          <cell r="E823" t="str">
            <v>אבזרים 2016</v>
          </cell>
          <cell r="F823" t="str">
            <v>R</v>
          </cell>
          <cell r="G823" t="str">
            <v>מאה</v>
          </cell>
          <cell r="H823" t="str">
            <v>2051</v>
          </cell>
          <cell r="I823" t="str">
            <v>ברגיי פח פלמ"ב</v>
          </cell>
        </row>
        <row r="824">
          <cell r="A824" t="str">
            <v>205110-000000</v>
          </cell>
          <cell r="B824" t="str">
            <v>בורג DIN7981C St4.2/13</v>
          </cell>
          <cell r="C824" t="str">
            <v>פעיל</v>
          </cell>
          <cell r="D824" t="str">
            <v>Y</v>
          </cell>
          <cell r="E824" t="str">
            <v>אבזרים 2016</v>
          </cell>
          <cell r="F824" t="str">
            <v>R</v>
          </cell>
          <cell r="G824" t="str">
            <v>מאה</v>
          </cell>
          <cell r="H824" t="str">
            <v>2051</v>
          </cell>
          <cell r="I824" t="str">
            <v>ברגיי פח פלמ"ב</v>
          </cell>
        </row>
        <row r="825">
          <cell r="A825" t="str">
            <v>205111-000000</v>
          </cell>
          <cell r="B825" t="str">
            <v>בורג DIN7981C St4.2/19</v>
          </cell>
          <cell r="C825" t="str">
            <v>פעיל</v>
          </cell>
          <cell r="D825" t="str">
            <v>Y</v>
          </cell>
          <cell r="E825" t="str">
            <v>אבזרים 2016</v>
          </cell>
          <cell r="F825" t="str">
            <v>R</v>
          </cell>
          <cell r="G825" t="str">
            <v>מאה</v>
          </cell>
          <cell r="H825" t="str">
            <v>2051</v>
          </cell>
          <cell r="I825" t="str">
            <v>ברגיי פח פלמ"ב</v>
          </cell>
        </row>
        <row r="826">
          <cell r="A826" t="str">
            <v>205112-000000</v>
          </cell>
          <cell r="B826" t="str">
            <v>בורג DIN7981C St4.2/25</v>
          </cell>
          <cell r="C826" t="str">
            <v>פעיל</v>
          </cell>
          <cell r="D826" t="str">
            <v>Y</v>
          </cell>
          <cell r="E826" t="str">
            <v>אבזרים 2016</v>
          </cell>
          <cell r="F826" t="str">
            <v>R</v>
          </cell>
          <cell r="G826" t="str">
            <v>י"ח</v>
          </cell>
          <cell r="H826" t="str">
            <v>2051</v>
          </cell>
          <cell r="I826" t="str">
            <v>ברגיי פח פלמ"ב</v>
          </cell>
        </row>
        <row r="827">
          <cell r="A827" t="str">
            <v>205114-000000</v>
          </cell>
          <cell r="B827" t="str">
            <v>DIN 7982C 2.9*9.5</v>
          </cell>
          <cell r="C827" t="str">
            <v>פעיל</v>
          </cell>
          <cell r="D827" t="str">
            <v>Y</v>
          </cell>
          <cell r="E827" t="str">
            <v>אבזרים 2016</v>
          </cell>
          <cell r="F827" t="str">
            <v>R</v>
          </cell>
          <cell r="G827" t="str">
            <v>מאה</v>
          </cell>
          <cell r="H827" t="str">
            <v>2051</v>
          </cell>
          <cell r="I827" t="str">
            <v>ברגיי פח פלמ"ב</v>
          </cell>
        </row>
        <row r="828">
          <cell r="A828" t="str">
            <v>205115-000000</v>
          </cell>
          <cell r="B828" t="str">
            <v>בורג  DIN 7982 ST 3.5*22</v>
          </cell>
          <cell r="C828" t="str">
            <v>פעיל</v>
          </cell>
          <cell r="D828" t="str">
            <v>Y</v>
          </cell>
          <cell r="E828" t="str">
            <v>אבזרים 2016</v>
          </cell>
          <cell r="F828" t="str">
            <v>R</v>
          </cell>
          <cell r="G828" t="str">
            <v>מאה</v>
          </cell>
          <cell r="H828" t="str">
            <v>2051</v>
          </cell>
          <cell r="I828" t="str">
            <v>ברגיי פח פלמ"ב</v>
          </cell>
        </row>
        <row r="829">
          <cell r="A829" t="str">
            <v>205117-000000</v>
          </cell>
          <cell r="B829" t="str">
            <v>בורגDIN 7981 ST 4.8*25</v>
          </cell>
          <cell r="C829" t="str">
            <v>פעיל</v>
          </cell>
          <cell r="D829" t="str">
            <v>Y</v>
          </cell>
          <cell r="E829" t="str">
            <v>אבזרים 2016</v>
          </cell>
          <cell r="F829" t="str">
            <v>R</v>
          </cell>
          <cell r="G829" t="str">
            <v>מאה</v>
          </cell>
          <cell r="H829" t="str">
            <v>2051</v>
          </cell>
          <cell r="I829" t="str">
            <v>ברגיי פח פלמ"ב</v>
          </cell>
        </row>
        <row r="830">
          <cell r="A830" t="str">
            <v>205118-000000</v>
          </cell>
          <cell r="B830" t="str">
            <v>בורג DIN7981C St3.5/13</v>
          </cell>
          <cell r="C830" t="str">
            <v>פעיל</v>
          </cell>
          <cell r="D830" t="str">
            <v>Y</v>
          </cell>
          <cell r="E830" t="str">
            <v>אבזרים 2016</v>
          </cell>
          <cell r="F830" t="str">
            <v>R</v>
          </cell>
          <cell r="G830" t="str">
            <v>י"ח</v>
          </cell>
          <cell r="H830" t="str">
            <v>2051</v>
          </cell>
          <cell r="I830" t="str">
            <v>ברגיי פח פלמ"ב</v>
          </cell>
        </row>
        <row r="831">
          <cell r="A831" t="str">
            <v>205119-000000</v>
          </cell>
          <cell r="B831" t="str">
            <v>בורג DIN7982C St4.2/19</v>
          </cell>
          <cell r="C831" t="str">
            <v>פעיל</v>
          </cell>
          <cell r="D831" t="str">
            <v>Y</v>
          </cell>
          <cell r="E831" t="str">
            <v>אבזרים 2016</v>
          </cell>
          <cell r="F831" t="str">
            <v>R</v>
          </cell>
          <cell r="G831" t="str">
            <v>י"ח</v>
          </cell>
          <cell r="H831" t="str">
            <v>2051</v>
          </cell>
          <cell r="I831" t="str">
            <v>ברגיי פח פלמ"ב</v>
          </cell>
        </row>
        <row r="832">
          <cell r="A832" t="str">
            <v>205120-000000</v>
          </cell>
          <cell r="B832" t="str">
            <v>בורג DIN7981C St4.2/9.5</v>
          </cell>
          <cell r="C832" t="str">
            <v>פעיל</v>
          </cell>
          <cell r="D832" t="str">
            <v>Y</v>
          </cell>
          <cell r="E832" t="str">
            <v>אבזרים 2016</v>
          </cell>
          <cell r="F832" t="str">
            <v>R</v>
          </cell>
          <cell r="G832" t="str">
            <v>י"ח</v>
          </cell>
          <cell r="H832" t="str">
            <v>2051</v>
          </cell>
          <cell r="I832" t="str">
            <v>ברגיי פח פלמ"ב</v>
          </cell>
        </row>
        <row r="833">
          <cell r="A833" t="str">
            <v>205121-000000</v>
          </cell>
          <cell r="B833" t="str">
            <v>בורג DIN7981C St3.9/13</v>
          </cell>
          <cell r="C833" t="str">
            <v>פעיל</v>
          </cell>
          <cell r="D833" t="str">
            <v>Y</v>
          </cell>
          <cell r="E833" t="str">
            <v>אבזרים 2016</v>
          </cell>
          <cell r="F833" t="str">
            <v>R</v>
          </cell>
          <cell r="G833" t="str">
            <v>י"ח</v>
          </cell>
          <cell r="H833" t="str">
            <v>2051</v>
          </cell>
          <cell r="I833" t="str">
            <v>ברגיי פח פלמ"ב</v>
          </cell>
        </row>
        <row r="834">
          <cell r="A834" t="str">
            <v>205122-000000</v>
          </cell>
          <cell r="B834" t="str">
            <v>בורג DIN7981C ST4.2*16</v>
          </cell>
          <cell r="C834" t="str">
            <v>פעיל</v>
          </cell>
          <cell r="D834" t="str">
            <v>Y</v>
          </cell>
          <cell r="E834" t="str">
            <v>אבזרים 2016</v>
          </cell>
          <cell r="F834" t="str">
            <v>R</v>
          </cell>
          <cell r="G834" t="str">
            <v>מאה</v>
          </cell>
          <cell r="H834" t="str">
            <v>2051</v>
          </cell>
          <cell r="I834" t="str">
            <v>ברגיי פח פלמ"ב</v>
          </cell>
        </row>
        <row r="835">
          <cell r="A835" t="str">
            <v>205123-000000</v>
          </cell>
          <cell r="B835" t="str">
            <v>בורג DIN7982C St4.2/13</v>
          </cell>
          <cell r="C835" t="str">
            <v>פעיל</v>
          </cell>
          <cell r="D835" t="str">
            <v>Y</v>
          </cell>
          <cell r="E835" t="str">
            <v>אבזרים 2016</v>
          </cell>
          <cell r="F835" t="str">
            <v>R</v>
          </cell>
          <cell r="G835" t="str">
            <v>מאה</v>
          </cell>
          <cell r="H835" t="str">
            <v>2051</v>
          </cell>
          <cell r="I835" t="str">
            <v>ברגיי פח פלמ"ב</v>
          </cell>
        </row>
        <row r="836">
          <cell r="A836" t="str">
            <v>205124-000000</v>
          </cell>
          <cell r="B836" t="str">
            <v>בורג,DIN 7982C,ST 4.2*22</v>
          </cell>
          <cell r="C836" t="str">
            <v>פעיל</v>
          </cell>
          <cell r="D836" t="str">
            <v>Y</v>
          </cell>
          <cell r="E836" t="str">
            <v>אבזרים 2016</v>
          </cell>
          <cell r="F836" t="str">
            <v>R</v>
          </cell>
          <cell r="G836" t="str">
            <v>מאה</v>
          </cell>
          <cell r="H836" t="str">
            <v>2051</v>
          </cell>
          <cell r="I836" t="str">
            <v>ברגיי פח פלמ"ב</v>
          </cell>
        </row>
        <row r="837">
          <cell r="A837" t="str">
            <v>205125-000000</v>
          </cell>
          <cell r="B837" t="str">
            <v>בורג DIN 7983C,ST 2.9*6.5</v>
          </cell>
          <cell r="C837" t="str">
            <v>פעיל</v>
          </cell>
          <cell r="D837" t="str">
            <v>Y</v>
          </cell>
          <cell r="E837" t="str">
            <v>אבזרים 2016</v>
          </cell>
          <cell r="F837" t="str">
            <v>R</v>
          </cell>
          <cell r="G837" t="str">
            <v>י"ח</v>
          </cell>
          <cell r="H837" t="str">
            <v>2051</v>
          </cell>
          <cell r="I837" t="str">
            <v>ברגיי פח פלמ"ב</v>
          </cell>
        </row>
        <row r="838">
          <cell r="A838" t="str">
            <v>205127-000000</v>
          </cell>
          <cell r="B838" t="str">
            <v>בורג-DIN 7982,ST4.2*16</v>
          </cell>
          <cell r="C838" t="str">
            <v>פעיל</v>
          </cell>
          <cell r="D838" t="str">
            <v>Y</v>
          </cell>
          <cell r="E838" t="str">
            <v>אבזרים 2016</v>
          </cell>
          <cell r="F838" t="str">
            <v>R</v>
          </cell>
          <cell r="G838" t="str">
            <v>י"ח</v>
          </cell>
          <cell r="H838" t="str">
            <v>2051</v>
          </cell>
          <cell r="I838" t="str">
            <v>ברגיי פח פלמ"ב</v>
          </cell>
        </row>
        <row r="839">
          <cell r="A839" t="str">
            <v>205128-000000</v>
          </cell>
          <cell r="B839" t="str">
            <v>בורג פח ראש אלן DIN 1912 6.3*25</v>
          </cell>
          <cell r="C839" t="str">
            <v>פעיל</v>
          </cell>
          <cell r="D839" t="str">
            <v>Y</v>
          </cell>
          <cell r="E839" t="str">
            <v>אבזרים 2016</v>
          </cell>
          <cell r="F839" t="str">
            <v>R</v>
          </cell>
          <cell r="G839" t="str">
            <v>מאה</v>
          </cell>
          <cell r="H839" t="str">
            <v>2051</v>
          </cell>
          <cell r="I839" t="str">
            <v>ברגיי פח פלמ"ב</v>
          </cell>
        </row>
        <row r="840">
          <cell r="A840" t="str">
            <v>205131-000000</v>
          </cell>
          <cell r="B840" t="str">
            <v>בורג,  ST4.8*13 DIN 7981</v>
          </cell>
          <cell r="C840" t="str">
            <v>פעיל</v>
          </cell>
          <cell r="D840" t="str">
            <v>Y</v>
          </cell>
          <cell r="E840" t="str">
            <v>אבזרים 2016</v>
          </cell>
          <cell r="F840" t="str">
            <v>R</v>
          </cell>
          <cell r="G840" t="str">
            <v>מאה</v>
          </cell>
          <cell r="H840" t="str">
            <v>2051</v>
          </cell>
          <cell r="I840" t="str">
            <v>ברגיי פח פלמ"ב</v>
          </cell>
        </row>
        <row r="841">
          <cell r="A841" t="str">
            <v>205133-000000</v>
          </cell>
          <cell r="B841" t="str">
            <v>בורג DIN7982,ST4.8*13</v>
          </cell>
          <cell r="C841" t="str">
            <v>פעיל</v>
          </cell>
          <cell r="D841" t="str">
            <v>Y</v>
          </cell>
          <cell r="E841" t="str">
            <v>אבזרים 2016</v>
          </cell>
          <cell r="F841" t="str">
            <v>R</v>
          </cell>
          <cell r="G841" t="str">
            <v>מאה</v>
          </cell>
          <cell r="H841" t="str">
            <v>2051</v>
          </cell>
          <cell r="I841" t="str">
            <v>ברגיי פח פלמ"ב</v>
          </cell>
        </row>
        <row r="842">
          <cell r="A842" t="str">
            <v>205141-000000</v>
          </cell>
          <cell r="B842" t="str">
            <v>בורג ST4.2*32,DIN7982C</v>
          </cell>
          <cell r="C842" t="str">
            <v>פעיל</v>
          </cell>
          <cell r="E842" t="str">
            <v>אבזרים 2016</v>
          </cell>
          <cell r="F842" t="str">
            <v>R</v>
          </cell>
          <cell r="G842" t="str">
            <v>מאה</v>
          </cell>
          <cell r="H842" t="str">
            <v>2051</v>
          </cell>
          <cell r="I842" t="str">
            <v>ברגיי פח פלמ"ב</v>
          </cell>
        </row>
        <row r="843">
          <cell r="A843" t="str">
            <v>205142-000000</v>
          </cell>
          <cell r="B843" t="str">
            <v>DIN 7982 ST5.5*19</v>
          </cell>
          <cell r="C843" t="str">
            <v>פעיל</v>
          </cell>
          <cell r="D843" t="str">
            <v>Y</v>
          </cell>
          <cell r="E843" t="str">
            <v>אבזרים 2016</v>
          </cell>
          <cell r="F843" t="str">
            <v>R</v>
          </cell>
          <cell r="G843" t="str">
            <v>מאה</v>
          </cell>
          <cell r="H843" t="str">
            <v>2051</v>
          </cell>
          <cell r="I843" t="str">
            <v>ברגיי פח פלמ"ב</v>
          </cell>
        </row>
        <row r="844">
          <cell r="A844" t="str">
            <v>205143-000000</v>
          </cell>
          <cell r="B844" t="str">
            <v>בורג ST 3.5*9.5,DIN7982</v>
          </cell>
          <cell r="C844" t="str">
            <v>פעיל</v>
          </cell>
          <cell r="D844" t="str">
            <v>Y</v>
          </cell>
          <cell r="E844" t="str">
            <v>אבזרים 2016</v>
          </cell>
          <cell r="F844" t="str">
            <v>R</v>
          </cell>
          <cell r="G844" t="str">
            <v>מאה</v>
          </cell>
          <cell r="H844" t="str">
            <v>2051</v>
          </cell>
          <cell r="I844" t="str">
            <v>ברגיי פח פלמ"ב</v>
          </cell>
        </row>
        <row r="845">
          <cell r="A845" t="str">
            <v>205144-000000</v>
          </cell>
          <cell r="B845" t="str">
            <v>screw ST4.2x15.2 typeF DIN 7981</v>
          </cell>
          <cell r="C845" t="str">
            <v>פעיל</v>
          </cell>
          <cell r="D845" t="str">
            <v>Y</v>
          </cell>
          <cell r="E845" t="str">
            <v>אבזרים 2016</v>
          </cell>
          <cell r="F845" t="str">
            <v>R</v>
          </cell>
          <cell r="G845" t="str">
            <v>מאה</v>
          </cell>
          <cell r="H845" t="str">
            <v>2051</v>
          </cell>
          <cell r="I845" t="str">
            <v>ברגיי פח פלמ"ב</v>
          </cell>
        </row>
        <row r="846">
          <cell r="A846" t="str">
            <v>205145-000000</v>
          </cell>
          <cell r="B846" t="str">
            <v>בורג DIN7981C St5.5/60</v>
          </cell>
          <cell r="C846" t="str">
            <v>פעיל</v>
          </cell>
          <cell r="D846" t="str">
            <v>Y</v>
          </cell>
          <cell r="E846" t="str">
            <v>אבזרים 2016</v>
          </cell>
          <cell r="F846" t="str">
            <v>R</v>
          </cell>
          <cell r="G846" t="str">
            <v>מאה</v>
          </cell>
          <cell r="H846" t="str">
            <v>2051</v>
          </cell>
          <cell r="I846" t="str">
            <v>ברגיי פח פלמ"ב</v>
          </cell>
        </row>
        <row r="847">
          <cell r="A847" t="str">
            <v>205146-000000</v>
          </cell>
          <cell r="B847" t="str">
            <v>בורג DIN7981C St4.8/38</v>
          </cell>
          <cell r="C847" t="str">
            <v>פעיל</v>
          </cell>
          <cell r="D847" t="str">
            <v>Y</v>
          </cell>
          <cell r="E847" t="str">
            <v>אבזרים 2016</v>
          </cell>
          <cell r="F847" t="str">
            <v>R</v>
          </cell>
          <cell r="G847" t="str">
            <v>י"ח</v>
          </cell>
          <cell r="H847" t="str">
            <v>2051</v>
          </cell>
          <cell r="I847" t="str">
            <v>ברגיי פח פלמ"ב</v>
          </cell>
        </row>
        <row r="848">
          <cell r="A848" t="str">
            <v>205148-000000</v>
          </cell>
          <cell r="B848" t="str">
            <v>בורג DIN7983C st 4.8X13</v>
          </cell>
          <cell r="C848" t="str">
            <v>פעיל</v>
          </cell>
          <cell r="D848" t="str">
            <v>Y</v>
          </cell>
          <cell r="E848" t="str">
            <v>אבזרים 2016</v>
          </cell>
          <cell r="F848" t="str">
            <v>R</v>
          </cell>
          <cell r="G848" t="str">
            <v>י"ח</v>
          </cell>
          <cell r="H848" t="str">
            <v>2051</v>
          </cell>
          <cell r="I848" t="str">
            <v>ברגיי פח פלמ"ב</v>
          </cell>
        </row>
        <row r="849">
          <cell r="A849" t="str">
            <v>205150-000000</v>
          </cell>
          <cell r="B849" t="str">
            <v>בורג DIN7982 ST4.8*13</v>
          </cell>
          <cell r="C849" t="str">
            <v>פעיל</v>
          </cell>
          <cell r="D849" t="str">
            <v>Y</v>
          </cell>
          <cell r="E849" t="str">
            <v>אבזרים 2016</v>
          </cell>
          <cell r="F849" t="str">
            <v>R</v>
          </cell>
          <cell r="G849" t="str">
            <v>י"ח</v>
          </cell>
          <cell r="H849" t="str">
            <v>2051</v>
          </cell>
          <cell r="I849" t="str">
            <v>ברגיי פח פלמ"ב</v>
          </cell>
        </row>
        <row r="850">
          <cell r="A850" t="str">
            <v>205151-000000</v>
          </cell>
          <cell r="B850" t="str">
            <v>בורג ST4.8*25 DIN7982,TYP Z</v>
          </cell>
          <cell r="C850" t="str">
            <v>פעיל</v>
          </cell>
          <cell r="D850" t="str">
            <v>Y</v>
          </cell>
          <cell r="E850" t="str">
            <v>אבזרים 2016</v>
          </cell>
          <cell r="F850" t="str">
            <v>R</v>
          </cell>
          <cell r="G850" t="str">
            <v>מאה</v>
          </cell>
          <cell r="H850" t="str">
            <v>2051</v>
          </cell>
          <cell r="I850" t="str">
            <v>ברגיי פח פלמ"ב</v>
          </cell>
        </row>
        <row r="851">
          <cell r="A851" t="str">
            <v>205152-000000</v>
          </cell>
          <cell r="B851" t="str">
            <v>DIN 7982-38*10</v>
          </cell>
          <cell r="C851" t="str">
            <v>פעיל</v>
          </cell>
          <cell r="D851" t="str">
            <v>Y</v>
          </cell>
          <cell r="E851" t="str">
            <v>אבזרים 2016</v>
          </cell>
          <cell r="F851" t="str">
            <v>R</v>
          </cell>
          <cell r="G851" t="str">
            <v>מאה</v>
          </cell>
          <cell r="H851" t="str">
            <v>2051</v>
          </cell>
          <cell r="I851" t="str">
            <v>ברגיי פח פלמ"ב</v>
          </cell>
        </row>
        <row r="852">
          <cell r="A852" t="str">
            <v>205153-000000</v>
          </cell>
          <cell r="B852" t="str">
            <v>בורג DIN 7983C ST4.8X55</v>
          </cell>
          <cell r="C852" t="str">
            <v>פעיל</v>
          </cell>
          <cell r="D852" t="str">
            <v>Y</v>
          </cell>
          <cell r="E852" t="str">
            <v>אבזרים 2016</v>
          </cell>
          <cell r="F852" t="str">
            <v>R</v>
          </cell>
          <cell r="G852" t="str">
            <v>מאה</v>
          </cell>
          <cell r="H852" t="str">
            <v>2051</v>
          </cell>
          <cell r="I852" t="str">
            <v>ברגיי פח פלמ"ב</v>
          </cell>
        </row>
        <row r="853">
          <cell r="A853" t="str">
            <v>205156-000000</v>
          </cell>
          <cell r="B853" t="str">
            <v>בורג ST4.2X16 DIN7983,TYP C</v>
          </cell>
          <cell r="C853" t="str">
            <v>פעיל</v>
          </cell>
          <cell r="D853" t="str">
            <v>Y</v>
          </cell>
          <cell r="E853" t="str">
            <v>אבזרים 2016</v>
          </cell>
          <cell r="F853" t="str">
            <v>R</v>
          </cell>
          <cell r="G853" t="str">
            <v>י"ח</v>
          </cell>
          <cell r="H853" t="str">
            <v>2051</v>
          </cell>
          <cell r="I853" t="str">
            <v>ברגיי פח פלמ"ב</v>
          </cell>
        </row>
        <row r="854">
          <cell r="A854" t="str">
            <v>205157-000000</v>
          </cell>
          <cell r="B854" t="str">
            <v>בורג ST4.2X32 DIN7983,TYP C</v>
          </cell>
          <cell r="C854" t="str">
            <v>פעיל</v>
          </cell>
          <cell r="D854" t="str">
            <v>Y</v>
          </cell>
          <cell r="E854" t="str">
            <v>אבזרים 2016</v>
          </cell>
          <cell r="F854" t="str">
            <v>R</v>
          </cell>
          <cell r="G854" t="str">
            <v>י"ח</v>
          </cell>
          <cell r="H854" t="str">
            <v>2051</v>
          </cell>
          <cell r="I854" t="str">
            <v>ברגיי פח פלמ"ב</v>
          </cell>
        </row>
        <row r="855">
          <cell r="A855" t="str">
            <v>205158-000000</v>
          </cell>
          <cell r="B855" t="str">
            <v>DIN7982C ST2.9*22</v>
          </cell>
          <cell r="C855" t="str">
            <v>פעיל</v>
          </cell>
          <cell r="D855" t="str">
            <v>Y</v>
          </cell>
          <cell r="E855" t="str">
            <v>אבזרים 2016</v>
          </cell>
          <cell r="F855" t="str">
            <v>R</v>
          </cell>
          <cell r="G855" t="str">
            <v>מאה</v>
          </cell>
          <cell r="H855" t="str">
            <v>2051</v>
          </cell>
          <cell r="I855" t="str">
            <v>ברגיי פח פלמ"ב</v>
          </cell>
        </row>
        <row r="856">
          <cell r="A856" t="str">
            <v>205160-000000</v>
          </cell>
          <cell r="B856" t="str">
            <v>DIN7982C ST 5.5*25</v>
          </cell>
          <cell r="C856" t="str">
            <v>פעיל</v>
          </cell>
          <cell r="D856" t="str">
            <v>Y</v>
          </cell>
          <cell r="E856" t="str">
            <v>אבזרים 2016</v>
          </cell>
          <cell r="F856" t="str">
            <v>R</v>
          </cell>
          <cell r="G856" t="str">
            <v>מאה</v>
          </cell>
          <cell r="H856" t="str">
            <v>2051</v>
          </cell>
          <cell r="I856" t="str">
            <v>ברגיי פח פלמ"ב</v>
          </cell>
        </row>
        <row r="857">
          <cell r="A857" t="str">
            <v>205161-000000</v>
          </cell>
          <cell r="B857" t="str">
            <v>בורג DIN7981 8.4*19</v>
          </cell>
          <cell r="C857" t="str">
            <v>פעיל</v>
          </cell>
          <cell r="D857" t="str">
            <v>Y</v>
          </cell>
          <cell r="E857" t="str">
            <v>אבזרים 2016</v>
          </cell>
          <cell r="F857" t="str">
            <v>R</v>
          </cell>
          <cell r="G857" t="str">
            <v>מאה</v>
          </cell>
          <cell r="H857" t="str">
            <v>2051</v>
          </cell>
          <cell r="I857" t="str">
            <v>ברגיי פח פלמ"ב</v>
          </cell>
        </row>
        <row r="858">
          <cell r="A858" t="str">
            <v>205168-000000</v>
          </cell>
          <cell r="B858" t="str">
            <v>DIN 7982 5.5X22</v>
          </cell>
          <cell r="C858" t="str">
            <v>פעיל</v>
          </cell>
          <cell r="D858" t="str">
            <v>Y</v>
          </cell>
          <cell r="E858" t="str">
            <v>אבזרים 2016</v>
          </cell>
          <cell r="F858" t="str">
            <v>R</v>
          </cell>
          <cell r="G858" t="str">
            <v>מאה</v>
          </cell>
          <cell r="H858" t="str">
            <v>2051</v>
          </cell>
          <cell r="I858" t="str">
            <v>ברגיי פח פלמ"ב</v>
          </cell>
        </row>
        <row r="859">
          <cell r="A859" t="str">
            <v>205169-000000</v>
          </cell>
          <cell r="B859" t="str">
            <v>בורג DIN7981 5.5*32</v>
          </cell>
          <cell r="C859" t="str">
            <v>פעיל</v>
          </cell>
          <cell r="D859" t="str">
            <v>Y</v>
          </cell>
          <cell r="E859" t="str">
            <v>אבזרים 2016</v>
          </cell>
          <cell r="F859" t="str">
            <v>R</v>
          </cell>
          <cell r="G859" t="str">
            <v>מאה</v>
          </cell>
          <cell r="H859" t="str">
            <v>2051</v>
          </cell>
          <cell r="I859" t="str">
            <v>ברגיי פח פלמ"ב</v>
          </cell>
        </row>
        <row r="860">
          <cell r="A860" t="str">
            <v>205172-000000</v>
          </cell>
          <cell r="B860" t="str">
            <v>בורג ST4.9X32 Type F</v>
          </cell>
          <cell r="C860" t="str">
            <v>פעיל</v>
          </cell>
          <cell r="D860" t="str">
            <v>Y</v>
          </cell>
          <cell r="E860" t="str">
            <v>אבזרים 2016</v>
          </cell>
          <cell r="F860" t="str">
            <v>R</v>
          </cell>
          <cell r="G860" t="str">
            <v>מאה</v>
          </cell>
          <cell r="H860" t="str">
            <v>2051</v>
          </cell>
          <cell r="I860" t="str">
            <v>ברגיי פח פלמ"ב</v>
          </cell>
        </row>
        <row r="861">
          <cell r="A861" t="str">
            <v>205173-000000</v>
          </cell>
          <cell r="B861" t="str">
            <v>בורג DIN 7982 4.8*32</v>
          </cell>
          <cell r="C861" t="str">
            <v>פעיל</v>
          </cell>
          <cell r="D861" t="str">
            <v>Y</v>
          </cell>
          <cell r="E861" t="str">
            <v>אבזרים 2016</v>
          </cell>
          <cell r="F861" t="str">
            <v>R</v>
          </cell>
          <cell r="G861" t="str">
            <v>מאה</v>
          </cell>
          <cell r="H861" t="str">
            <v>2051</v>
          </cell>
          <cell r="I861" t="str">
            <v>ברגיי פח פלמ"ב</v>
          </cell>
        </row>
        <row r="862">
          <cell r="A862" t="str">
            <v>205177-000000</v>
          </cell>
          <cell r="B862" t="str">
            <v>DIN 7981F,ST 5.5X38</v>
          </cell>
          <cell r="C862" t="str">
            <v>פעיל</v>
          </cell>
          <cell r="D862" t="str">
            <v>Y</v>
          </cell>
          <cell r="E862" t="str">
            <v>אבזרים 2016</v>
          </cell>
          <cell r="F862" t="str">
            <v>R</v>
          </cell>
          <cell r="G862" t="str">
            <v>י"ח</v>
          </cell>
          <cell r="H862" t="str">
            <v>2051</v>
          </cell>
          <cell r="I862" t="str">
            <v>ברגיי פח פלמ"ב</v>
          </cell>
        </row>
        <row r="863">
          <cell r="A863" t="str">
            <v>205181-000000</v>
          </cell>
          <cell r="B863" t="str">
            <v>בורג DIN7982C st 3.5X19</v>
          </cell>
          <cell r="C863" t="str">
            <v>פעיל</v>
          </cell>
          <cell r="D863" t="str">
            <v>Y</v>
          </cell>
          <cell r="E863" t="str">
            <v>אבזרים 2016</v>
          </cell>
          <cell r="F863" t="str">
            <v>R</v>
          </cell>
          <cell r="G863" t="str">
            <v>מאה</v>
          </cell>
          <cell r="H863" t="str">
            <v>2051</v>
          </cell>
          <cell r="I863" t="str">
            <v>ברגיי פח פלמ"ב</v>
          </cell>
        </row>
        <row r="864">
          <cell r="A864" t="str">
            <v>205182-000000</v>
          </cell>
          <cell r="B864" t="str">
            <v>בורג DIN7981C st4.2X38</v>
          </cell>
          <cell r="C864" t="str">
            <v>פעיל</v>
          </cell>
          <cell r="D864" t="str">
            <v>Y</v>
          </cell>
          <cell r="E864" t="str">
            <v>אבזרים 2016</v>
          </cell>
          <cell r="F864" t="str">
            <v>R</v>
          </cell>
          <cell r="G864" t="str">
            <v>מאה</v>
          </cell>
          <cell r="H864" t="str">
            <v>2051</v>
          </cell>
          <cell r="I864" t="str">
            <v>ברגיי פח פלמ"ב</v>
          </cell>
        </row>
        <row r="865">
          <cell r="A865" t="str">
            <v>205184-000000</v>
          </cell>
          <cell r="B865" t="str">
            <v>בורג DIN7981C st4.2X25</v>
          </cell>
          <cell r="C865" t="str">
            <v>פעיל</v>
          </cell>
          <cell r="D865" t="str">
            <v>Y</v>
          </cell>
          <cell r="E865" t="str">
            <v>אבזרים 2016</v>
          </cell>
          <cell r="F865" t="str">
            <v>R</v>
          </cell>
          <cell r="G865" t="str">
            <v>מאה</v>
          </cell>
          <cell r="H865" t="str">
            <v>2051</v>
          </cell>
          <cell r="I865" t="str">
            <v>ברגיי פח פלמ"ב</v>
          </cell>
        </row>
        <row r="866">
          <cell r="A866" t="str">
            <v>205185-000000</v>
          </cell>
          <cell r="B866" t="str">
            <v>בורג DIN7981C st5.5X55</v>
          </cell>
          <cell r="C866" t="str">
            <v>פעיל</v>
          </cell>
          <cell r="D866" t="str">
            <v>Y</v>
          </cell>
          <cell r="E866" t="str">
            <v>אבזרים 2016</v>
          </cell>
          <cell r="F866" t="str">
            <v>R</v>
          </cell>
          <cell r="G866" t="str">
            <v>מאה</v>
          </cell>
          <cell r="H866" t="str">
            <v>2051</v>
          </cell>
          <cell r="I866" t="str">
            <v>ברגיי פח פלמ"ב</v>
          </cell>
        </row>
        <row r="867">
          <cell r="A867" t="str">
            <v>205187-000000</v>
          </cell>
          <cell r="B867" t="str">
            <v>בורג פח 7981 F ST 4.2*13</v>
          </cell>
          <cell r="C867" t="str">
            <v>פעיל</v>
          </cell>
          <cell r="D867" t="str">
            <v>Y</v>
          </cell>
          <cell r="E867" t="str">
            <v>אבזרים 2016</v>
          </cell>
          <cell r="F867" t="str">
            <v>R</v>
          </cell>
          <cell r="G867" t="str">
            <v>י"ח</v>
          </cell>
          <cell r="H867" t="str">
            <v>2051</v>
          </cell>
          <cell r="I867" t="str">
            <v>ברגיי פח פלמ"ב</v>
          </cell>
        </row>
        <row r="868">
          <cell r="A868" t="str">
            <v>205188-000000</v>
          </cell>
          <cell r="B868" t="str">
            <v>בורג7983 C ST 4.8*16</v>
          </cell>
          <cell r="C868" t="str">
            <v>פעיל</v>
          </cell>
          <cell r="D868" t="str">
            <v>Y</v>
          </cell>
          <cell r="E868" t="str">
            <v>אבזרים 2016</v>
          </cell>
          <cell r="F868" t="str">
            <v>R</v>
          </cell>
          <cell r="G868" t="str">
            <v>י"ח</v>
          </cell>
          <cell r="H868" t="str">
            <v>2051</v>
          </cell>
          <cell r="I868" t="str">
            <v>ברגיי פח פלמ"ב</v>
          </cell>
        </row>
        <row r="869">
          <cell r="A869" t="str">
            <v>205190-000000</v>
          </cell>
          <cell r="B869" t="str">
            <v>בורג DIN7982 ST4.8*16</v>
          </cell>
          <cell r="C869" t="str">
            <v>פעיל</v>
          </cell>
          <cell r="E869" t="str">
            <v>אבזרים 2016</v>
          </cell>
          <cell r="F869" t="str">
            <v>R</v>
          </cell>
          <cell r="G869" t="str">
            <v>י"ח</v>
          </cell>
          <cell r="H869" t="str">
            <v>2051</v>
          </cell>
          <cell r="I869" t="str">
            <v>ברגיי פח פלמ"ב</v>
          </cell>
        </row>
        <row r="870">
          <cell r="A870" t="str">
            <v>205201-000000</v>
          </cell>
          <cell r="B870" t="str">
            <v>בורג ST4.2*25 DIN7504 ,TYP Z</v>
          </cell>
          <cell r="C870" t="str">
            <v>פעיל</v>
          </cell>
          <cell r="D870" t="str">
            <v>Y</v>
          </cell>
          <cell r="E870" t="str">
            <v>אבזרים 2016</v>
          </cell>
          <cell r="F870" t="str">
            <v>R</v>
          </cell>
          <cell r="G870" t="str">
            <v>מאה</v>
          </cell>
          <cell r="H870" t="str">
            <v>2052</v>
          </cell>
          <cell r="I870" t="str">
            <v>ברגיי פח קודחים פלמ"ב</v>
          </cell>
        </row>
        <row r="871">
          <cell r="A871" t="str">
            <v>205203-000000</v>
          </cell>
          <cell r="B871" t="str">
            <v>בורג ST4.8*25 DIN7504P</v>
          </cell>
          <cell r="C871" t="str">
            <v>פעיל</v>
          </cell>
          <cell r="D871" t="str">
            <v>Y</v>
          </cell>
          <cell r="E871" t="str">
            <v>אבזרים 2016</v>
          </cell>
          <cell r="F871" t="str">
            <v>R</v>
          </cell>
          <cell r="G871" t="str">
            <v>מאה</v>
          </cell>
          <cell r="H871" t="str">
            <v>2052</v>
          </cell>
          <cell r="I871" t="str">
            <v>ברגיי פח קודחים פלמ"ב</v>
          </cell>
        </row>
        <row r="872">
          <cell r="A872" t="str">
            <v>205205-000000</v>
          </cell>
          <cell r="B872" t="str">
            <v>בורג DIN7981C St4.2/19</v>
          </cell>
          <cell r="C872" t="str">
            <v>פעיל</v>
          </cell>
          <cell r="D872" t="str">
            <v>Y</v>
          </cell>
          <cell r="E872" t="str">
            <v>אבזרים 2016</v>
          </cell>
          <cell r="F872" t="str">
            <v>R</v>
          </cell>
          <cell r="G872" t="str">
            <v>י"ח</v>
          </cell>
          <cell r="H872" t="str">
            <v>2052</v>
          </cell>
          <cell r="I872" t="str">
            <v>ברגיי פח קודחים פלמ"ב</v>
          </cell>
        </row>
        <row r="873">
          <cell r="A873" t="str">
            <v>205212-000000</v>
          </cell>
          <cell r="B873" t="str">
            <v>בורג St 4.8*22 Din 7504P</v>
          </cell>
          <cell r="C873" t="str">
            <v>פעיל</v>
          </cell>
          <cell r="D873" t="str">
            <v>Y</v>
          </cell>
          <cell r="E873" t="str">
            <v>אבזרים 2016</v>
          </cell>
          <cell r="F873" t="str">
            <v>R</v>
          </cell>
          <cell r="G873" t="str">
            <v>מאה</v>
          </cell>
          <cell r="H873" t="str">
            <v>2052</v>
          </cell>
          <cell r="I873" t="str">
            <v>ברגיי פח קודחים פלמ"ב</v>
          </cell>
        </row>
        <row r="874">
          <cell r="A874" t="str">
            <v>205213-000000</v>
          </cell>
          <cell r="B874" t="str">
            <v>בורג St6.3*68 DIN7504K</v>
          </cell>
          <cell r="C874" t="str">
            <v>פעיל</v>
          </cell>
          <cell r="D874" t="str">
            <v>Y</v>
          </cell>
          <cell r="E874" t="str">
            <v>אבזרים 2016</v>
          </cell>
          <cell r="F874" t="str">
            <v>R</v>
          </cell>
          <cell r="G874" t="str">
            <v>מאה</v>
          </cell>
          <cell r="H874" t="str">
            <v>2052</v>
          </cell>
          <cell r="I874" t="str">
            <v>ברגיי פח קודחים פלמ"ב</v>
          </cell>
        </row>
        <row r="875">
          <cell r="A875" t="str">
            <v>205214-000000</v>
          </cell>
          <cell r="B875" t="str">
            <v>DIN 740K ST 6.3*2.2</v>
          </cell>
          <cell r="C875" t="str">
            <v>פעיל</v>
          </cell>
          <cell r="D875" t="str">
            <v>Y</v>
          </cell>
          <cell r="E875" t="str">
            <v>אבזרים 2016</v>
          </cell>
          <cell r="F875" t="str">
            <v>R</v>
          </cell>
          <cell r="G875" t="str">
            <v>י"ח</v>
          </cell>
          <cell r="H875" t="str">
            <v>2051</v>
          </cell>
          <cell r="I875" t="str">
            <v>ברגיי פח פלמ"ב</v>
          </cell>
        </row>
        <row r="876">
          <cell r="A876" t="str">
            <v>205301-000000</v>
          </cell>
          <cell r="B876" t="str">
            <v>בורג M5*10 DIN965 ,TYP Z</v>
          </cell>
          <cell r="C876" t="str">
            <v>פעיל</v>
          </cell>
          <cell r="D876" t="str">
            <v>Y</v>
          </cell>
          <cell r="E876" t="str">
            <v>אבזרים 2016</v>
          </cell>
          <cell r="F876" t="str">
            <v>R</v>
          </cell>
          <cell r="G876" t="str">
            <v>מאה</v>
          </cell>
          <cell r="H876" t="str">
            <v>2053</v>
          </cell>
          <cell r="I876" t="str">
            <v>ברגים מכנים פלב"מ</v>
          </cell>
        </row>
        <row r="877">
          <cell r="A877" t="str">
            <v>205302-000000</v>
          </cell>
          <cell r="B877" t="str">
            <v>בורג M10*25 DIN933</v>
          </cell>
          <cell r="C877" t="str">
            <v>פעיל</v>
          </cell>
          <cell r="D877" t="str">
            <v>Y</v>
          </cell>
          <cell r="E877" t="str">
            <v>אבזרים 2016</v>
          </cell>
          <cell r="F877" t="str">
            <v>R</v>
          </cell>
          <cell r="G877" t="str">
            <v>מאה</v>
          </cell>
          <cell r="H877" t="str">
            <v>2053</v>
          </cell>
          <cell r="I877" t="str">
            <v>ברגים מכנים פלב"מ</v>
          </cell>
        </row>
        <row r="878">
          <cell r="A878" t="str">
            <v>205305-000000</v>
          </cell>
          <cell r="B878" t="str">
            <v>בורג  M5*10 DIN914</v>
          </cell>
          <cell r="C878" t="str">
            <v>פעיל</v>
          </cell>
          <cell r="D878" t="str">
            <v>Y</v>
          </cell>
          <cell r="E878" t="str">
            <v>אבזרים 2016</v>
          </cell>
          <cell r="F878" t="str">
            <v>R</v>
          </cell>
          <cell r="G878" t="str">
            <v>מאה</v>
          </cell>
          <cell r="H878" t="str">
            <v>2053</v>
          </cell>
          <cell r="I878" t="str">
            <v>ברגים מכנים פלב"מ</v>
          </cell>
        </row>
        <row r="879">
          <cell r="A879" t="str">
            <v>205306-000000</v>
          </cell>
          <cell r="B879" t="str">
            <v>בורג M6*8 DIN914</v>
          </cell>
          <cell r="C879" t="str">
            <v>פעיל</v>
          </cell>
          <cell r="D879" t="str">
            <v>Y</v>
          </cell>
          <cell r="E879" t="str">
            <v>אבזרים 2016</v>
          </cell>
          <cell r="F879" t="str">
            <v>R</v>
          </cell>
          <cell r="G879" t="str">
            <v>מאה</v>
          </cell>
          <cell r="H879" t="str">
            <v>2053</v>
          </cell>
          <cell r="I879" t="str">
            <v>ברגים מכנים פלב"מ</v>
          </cell>
        </row>
        <row r="880">
          <cell r="A880" t="str">
            <v>205307-000000</v>
          </cell>
          <cell r="B880" t="str">
            <v>בורג DIN914 M5*8</v>
          </cell>
          <cell r="C880" t="str">
            <v>פעיל</v>
          </cell>
          <cell r="D880" t="str">
            <v>Y</v>
          </cell>
          <cell r="E880" t="str">
            <v>אבזרים 2016</v>
          </cell>
          <cell r="F880" t="str">
            <v>R</v>
          </cell>
          <cell r="G880" t="str">
            <v>מאה</v>
          </cell>
          <cell r="H880" t="str">
            <v>2053</v>
          </cell>
          <cell r="I880" t="str">
            <v>ברגים מכנים פלב"מ</v>
          </cell>
        </row>
        <row r="881">
          <cell r="A881" t="str">
            <v>205309-000000</v>
          </cell>
          <cell r="B881" t="str">
            <v>בורג DIN 931 ,M12*90</v>
          </cell>
          <cell r="C881" t="str">
            <v>פעיל</v>
          </cell>
          <cell r="D881" t="str">
            <v>Y</v>
          </cell>
          <cell r="E881" t="str">
            <v>אבזרים 2016</v>
          </cell>
          <cell r="F881" t="str">
            <v>R</v>
          </cell>
          <cell r="G881" t="str">
            <v>מאה</v>
          </cell>
          <cell r="H881" t="str">
            <v>2053</v>
          </cell>
          <cell r="I881" t="str">
            <v>ברגים מכנים פלב"מ</v>
          </cell>
        </row>
        <row r="882">
          <cell r="A882" t="str">
            <v>205310-000000</v>
          </cell>
          <cell r="B882" t="str">
            <v>בורג פיליפס DIN 965 M5*8</v>
          </cell>
          <cell r="C882" t="str">
            <v>פעיל</v>
          </cell>
          <cell r="D882" t="str">
            <v>Y</v>
          </cell>
          <cell r="E882" t="str">
            <v>אבזרים 2016</v>
          </cell>
          <cell r="F882" t="str">
            <v>R</v>
          </cell>
          <cell r="G882" t="str">
            <v>מאה</v>
          </cell>
          <cell r="H882" t="str">
            <v>2053</v>
          </cell>
          <cell r="I882" t="str">
            <v>ברגים מכנים פלב"מ</v>
          </cell>
        </row>
        <row r="883">
          <cell r="A883" t="str">
            <v>205313-000000</v>
          </cell>
          <cell r="B883" t="str">
            <v>בורג אלן DIN 914 M6*16</v>
          </cell>
          <cell r="C883" t="str">
            <v>פעיל</v>
          </cell>
          <cell r="D883" t="str">
            <v>Y</v>
          </cell>
          <cell r="E883" t="str">
            <v>אבזרים 2016</v>
          </cell>
          <cell r="F883" t="str">
            <v>R</v>
          </cell>
          <cell r="G883" t="str">
            <v>מאה</v>
          </cell>
          <cell r="H883" t="str">
            <v>2053</v>
          </cell>
          <cell r="I883" t="str">
            <v>ברגים מכנים פלב"מ</v>
          </cell>
        </row>
        <row r="884">
          <cell r="A884" t="str">
            <v>205316-000000</v>
          </cell>
          <cell r="B884" t="str">
            <v>בורג ,M5*6,DIN7985</v>
          </cell>
          <cell r="C884" t="str">
            <v>פעיל</v>
          </cell>
          <cell r="D884" t="str">
            <v>Y</v>
          </cell>
          <cell r="E884" t="str">
            <v>אבזרים 2016</v>
          </cell>
          <cell r="F884" t="str">
            <v>R</v>
          </cell>
          <cell r="G884" t="str">
            <v>מאה</v>
          </cell>
          <cell r="H884" t="str">
            <v>2053</v>
          </cell>
          <cell r="I884" t="str">
            <v>ברגים מכנים פלב"מ</v>
          </cell>
        </row>
        <row r="885">
          <cell r="A885" t="str">
            <v>205319-000000</v>
          </cell>
          <cell r="B885" t="str">
            <v>בורג DIN 965,M5*6</v>
          </cell>
          <cell r="C885" t="str">
            <v>פעיל</v>
          </cell>
          <cell r="D885" t="str">
            <v>Y</v>
          </cell>
          <cell r="E885" t="str">
            <v>אבזרים 2016</v>
          </cell>
          <cell r="F885" t="str">
            <v>R</v>
          </cell>
          <cell r="G885" t="str">
            <v>מאה</v>
          </cell>
          <cell r="H885" t="str">
            <v>2053</v>
          </cell>
          <cell r="I885" t="str">
            <v>ברגים מכנים פלב"מ</v>
          </cell>
        </row>
        <row r="886">
          <cell r="A886" t="str">
            <v>205322-000000</v>
          </cell>
          <cell r="B886" t="str">
            <v>אלן DIN 914 M4*6</v>
          </cell>
          <cell r="C886" t="str">
            <v>פעיל</v>
          </cell>
          <cell r="D886" t="str">
            <v>Y</v>
          </cell>
          <cell r="E886" t="str">
            <v>אבזרים 2016</v>
          </cell>
          <cell r="F886" t="str">
            <v>R</v>
          </cell>
          <cell r="G886" t="str">
            <v>מאה</v>
          </cell>
          <cell r="H886" t="str">
            <v>2053</v>
          </cell>
          <cell r="I886" t="str">
            <v>ברגים מכנים פלב"מ</v>
          </cell>
        </row>
        <row r="887">
          <cell r="A887" t="str">
            <v>205330-000000</v>
          </cell>
          <cell r="B887" t="str">
            <v>בורג M8*65 DIN 931</v>
          </cell>
          <cell r="C887" t="str">
            <v>פעיל</v>
          </cell>
          <cell r="D887" t="str">
            <v>Y</v>
          </cell>
          <cell r="E887" t="str">
            <v>אבזרים 2016</v>
          </cell>
          <cell r="F887" t="str">
            <v>R</v>
          </cell>
          <cell r="G887" t="str">
            <v>י"ח</v>
          </cell>
          <cell r="H887" t="str">
            <v>2053</v>
          </cell>
          <cell r="I887" t="str">
            <v>ברגים מכנים פלב"מ</v>
          </cell>
        </row>
        <row r="888">
          <cell r="A888" t="str">
            <v>205331-000000</v>
          </cell>
          <cell r="B888" t="str">
            <v>Din 965 M5x12</v>
          </cell>
          <cell r="C888" t="str">
            <v>פעיל</v>
          </cell>
          <cell r="D888" t="str">
            <v>Y</v>
          </cell>
          <cell r="E888" t="str">
            <v>אבזרים 2016</v>
          </cell>
          <cell r="F888" t="str">
            <v>R</v>
          </cell>
          <cell r="G888" t="str">
            <v>מאה</v>
          </cell>
          <cell r="H888" t="str">
            <v>2053</v>
          </cell>
          <cell r="I888" t="str">
            <v>ברגים מכנים פלב"מ</v>
          </cell>
        </row>
        <row r="889">
          <cell r="A889" t="str">
            <v>205335-000000</v>
          </cell>
          <cell r="B889" t="str">
            <v>בורג DIN965 M4X6</v>
          </cell>
          <cell r="C889" t="str">
            <v>פעיל</v>
          </cell>
          <cell r="D889" t="str">
            <v>Y</v>
          </cell>
          <cell r="E889" t="str">
            <v>אבזרים 2016</v>
          </cell>
          <cell r="F889" t="str">
            <v>R</v>
          </cell>
          <cell r="G889" t="str">
            <v>מאה</v>
          </cell>
          <cell r="H889" t="str">
            <v>2051</v>
          </cell>
          <cell r="I889" t="str">
            <v>ברגיי פח פלמ"ב</v>
          </cell>
        </row>
        <row r="890">
          <cell r="A890" t="str">
            <v>205338-000000</v>
          </cell>
          <cell r="B890" t="str">
            <v>בורג DIN561B M10X35</v>
          </cell>
          <cell r="C890" t="str">
            <v>פעיל</v>
          </cell>
          <cell r="D890" t="str">
            <v>Y</v>
          </cell>
          <cell r="E890" t="str">
            <v>אבזרים 2016</v>
          </cell>
          <cell r="F890" t="str">
            <v>R</v>
          </cell>
          <cell r="G890" t="str">
            <v>י"ח</v>
          </cell>
          <cell r="H890" t="str">
            <v>2053</v>
          </cell>
          <cell r="I890" t="str">
            <v>ברגים מכנים פלב"מ</v>
          </cell>
        </row>
        <row r="891">
          <cell r="A891" t="str">
            <v>205343-000000</v>
          </cell>
          <cell r="B891" t="str">
            <v>בורג לידית למנגנון הרם והזז</v>
          </cell>
          <cell r="C891" t="str">
            <v>פעיל</v>
          </cell>
          <cell r="D891" t="str">
            <v>Y</v>
          </cell>
          <cell r="E891" t="str">
            <v>אבזרים 2016</v>
          </cell>
          <cell r="F891" t="str">
            <v>R</v>
          </cell>
          <cell r="G891" t="str">
            <v>י"ח</v>
          </cell>
          <cell r="H891" t="str">
            <v>2053</v>
          </cell>
          <cell r="I891" t="str">
            <v>ברגים מכנים פלב"מ</v>
          </cell>
        </row>
        <row r="892">
          <cell r="A892" t="str">
            <v>205346-000000</v>
          </cell>
          <cell r="B892" t="str">
            <v>בורג DIN913 M6X20</v>
          </cell>
          <cell r="C892" t="str">
            <v>פעיל</v>
          </cell>
          <cell r="D892" t="str">
            <v>Y</v>
          </cell>
          <cell r="E892" t="str">
            <v>אבזרים 2016</v>
          </cell>
          <cell r="F892" t="str">
            <v>R</v>
          </cell>
          <cell r="G892" t="str">
            <v>י"ח</v>
          </cell>
          <cell r="H892" t="str">
            <v>2053</v>
          </cell>
          <cell r="I892" t="str">
            <v>ברגים מכנים פלב"מ</v>
          </cell>
        </row>
        <row r="893">
          <cell r="A893" t="str">
            <v>205347-000000</v>
          </cell>
          <cell r="B893" t="str">
            <v>SN213328 M5X7 בורג</v>
          </cell>
          <cell r="C893" t="str">
            <v>פעיל</v>
          </cell>
          <cell r="D893" t="str">
            <v>Y</v>
          </cell>
          <cell r="E893" t="str">
            <v>אבזרים 2016</v>
          </cell>
          <cell r="F893" t="str">
            <v>R</v>
          </cell>
          <cell r="G893" t="str">
            <v>י"ח</v>
          </cell>
          <cell r="H893" t="str">
            <v>2053</v>
          </cell>
          <cell r="I893" t="str">
            <v>ברגים מכנים פלב"מ</v>
          </cell>
        </row>
        <row r="894">
          <cell r="A894" t="str">
            <v>205351-000000</v>
          </cell>
          <cell r="B894" t="str">
            <v>Din965 A2 M3*4</v>
          </cell>
          <cell r="C894" t="str">
            <v>פעיל</v>
          </cell>
          <cell r="D894" t="str">
            <v>Y</v>
          </cell>
          <cell r="E894" t="str">
            <v>אבזרים 2016</v>
          </cell>
          <cell r="F894" t="str">
            <v>R</v>
          </cell>
          <cell r="G894" t="str">
            <v>י"ח</v>
          </cell>
          <cell r="H894" t="str">
            <v>2053</v>
          </cell>
          <cell r="I894" t="str">
            <v>ברגים מכנים פלב"מ</v>
          </cell>
        </row>
        <row r="895">
          <cell r="A895" t="str">
            <v>205352-000000</v>
          </cell>
          <cell r="B895" t="str">
            <v>בורג M5*22 DIN912</v>
          </cell>
          <cell r="C895" t="str">
            <v>פעיל</v>
          </cell>
          <cell r="D895" t="str">
            <v>Y</v>
          </cell>
          <cell r="E895" t="str">
            <v>אבזרים 2016</v>
          </cell>
          <cell r="F895" t="str">
            <v>R</v>
          </cell>
          <cell r="G895" t="str">
            <v>י"ח</v>
          </cell>
          <cell r="H895" t="str">
            <v>2053</v>
          </cell>
          <cell r="I895" t="str">
            <v>ברגים מכנים פלב"מ</v>
          </cell>
        </row>
        <row r="896">
          <cell r="A896" t="str">
            <v>205353-000000</v>
          </cell>
          <cell r="B896" t="str">
            <v>בורג DIN965 M6*8</v>
          </cell>
          <cell r="C896" t="str">
            <v>פעיל</v>
          </cell>
          <cell r="D896" t="str">
            <v>Y</v>
          </cell>
          <cell r="E896" t="str">
            <v>אבזרים 2016</v>
          </cell>
          <cell r="F896" t="str">
            <v>R</v>
          </cell>
          <cell r="G896" t="str">
            <v>י"ח</v>
          </cell>
          <cell r="H896" t="str">
            <v>2053</v>
          </cell>
          <cell r="I896" t="str">
            <v>ברגים מכנים פלב"מ</v>
          </cell>
        </row>
        <row r="897">
          <cell r="A897" t="str">
            <v>205354-000000</v>
          </cell>
          <cell r="B897" t="str">
            <v>בורג M4*20 DIN965</v>
          </cell>
          <cell r="C897" t="str">
            <v>פעיל</v>
          </cell>
          <cell r="D897" t="str">
            <v>Y</v>
          </cell>
          <cell r="E897" t="str">
            <v>אבזרים 2016</v>
          </cell>
          <cell r="F897" t="str">
            <v>R</v>
          </cell>
          <cell r="G897" t="str">
            <v>מאה</v>
          </cell>
          <cell r="H897" t="str">
            <v>2053</v>
          </cell>
          <cell r="I897" t="str">
            <v>ברגים מכנים פלב"מ</v>
          </cell>
        </row>
        <row r="898">
          <cell r="A898" t="str">
            <v>205355-000000</v>
          </cell>
          <cell r="B898" t="str">
            <v>בורג DIN 931  M6*45</v>
          </cell>
          <cell r="C898" t="str">
            <v>פעיל</v>
          </cell>
          <cell r="D898" t="str">
            <v>Y</v>
          </cell>
          <cell r="E898" t="str">
            <v>אבזרים 2016</v>
          </cell>
          <cell r="F898" t="str">
            <v>R</v>
          </cell>
          <cell r="G898" t="str">
            <v>י"ח</v>
          </cell>
          <cell r="H898" t="str">
            <v>2053</v>
          </cell>
          <cell r="I898" t="str">
            <v>ברגים מכנים פלב"מ</v>
          </cell>
        </row>
        <row r="899">
          <cell r="A899" t="str">
            <v>205356-000000</v>
          </cell>
          <cell r="B899" t="str">
            <v>בורג DIN931 M6*55</v>
          </cell>
          <cell r="C899" t="str">
            <v>פעיל</v>
          </cell>
          <cell r="D899" t="str">
            <v>Y</v>
          </cell>
          <cell r="E899" t="str">
            <v>אבזרים 2016</v>
          </cell>
          <cell r="F899" t="str">
            <v>R</v>
          </cell>
          <cell r="G899" t="str">
            <v>י"ח</v>
          </cell>
          <cell r="H899" t="str">
            <v>2054</v>
          </cell>
          <cell r="I899" t="str">
            <v>אומים פלמ"ב</v>
          </cell>
        </row>
        <row r="900">
          <cell r="A900" t="str">
            <v>205357-000000</v>
          </cell>
          <cell r="B900" t="str">
            <v>בורג DIN 965 M4*8</v>
          </cell>
          <cell r="C900" t="str">
            <v>פעיל</v>
          </cell>
          <cell r="D900" t="str">
            <v>Y</v>
          </cell>
          <cell r="E900" t="str">
            <v>אבזרים 2016</v>
          </cell>
          <cell r="F900" t="str">
            <v>R</v>
          </cell>
          <cell r="G900" t="str">
            <v>י"ח</v>
          </cell>
          <cell r="H900" t="str">
            <v>2053</v>
          </cell>
          <cell r="I900" t="str">
            <v>ברגים מכנים פלב"מ</v>
          </cell>
        </row>
        <row r="901">
          <cell r="A901" t="str">
            <v>205358-000000</v>
          </cell>
          <cell r="B901" t="str">
            <v>בורג  M10*35 DIN 933</v>
          </cell>
          <cell r="C901" t="str">
            <v>פעיל</v>
          </cell>
          <cell r="D901" t="str">
            <v>Y</v>
          </cell>
          <cell r="E901" t="str">
            <v>אבזרים 2016</v>
          </cell>
          <cell r="F901" t="str">
            <v>R</v>
          </cell>
          <cell r="G901" t="str">
            <v>י"ח</v>
          </cell>
          <cell r="H901" t="str">
            <v>2053</v>
          </cell>
          <cell r="I901" t="str">
            <v>ברגים מכנים פלב"מ</v>
          </cell>
        </row>
        <row r="902">
          <cell r="A902" t="str">
            <v>205361-000000</v>
          </cell>
          <cell r="B902" t="str">
            <v>בורג DIN 916 TYP 6*16</v>
          </cell>
          <cell r="C902" t="str">
            <v>פעיל</v>
          </cell>
          <cell r="D902" t="str">
            <v>Y</v>
          </cell>
          <cell r="E902" t="str">
            <v>אבזרים 2016</v>
          </cell>
          <cell r="F902" t="str">
            <v>R</v>
          </cell>
          <cell r="G902" t="str">
            <v>י"ח</v>
          </cell>
          <cell r="H902" t="str">
            <v>2053</v>
          </cell>
          <cell r="I902" t="str">
            <v>ברגים מכנים פלב"מ</v>
          </cell>
        </row>
        <row r="903">
          <cell r="A903" t="str">
            <v>205367-000000</v>
          </cell>
          <cell r="B903" t="str">
            <v>בורג DIN7991 M10*50</v>
          </cell>
          <cell r="C903" t="str">
            <v>פעיל</v>
          </cell>
          <cell r="D903" t="str">
            <v>Y</v>
          </cell>
          <cell r="E903" t="str">
            <v>אבזרים 2016</v>
          </cell>
          <cell r="F903" t="str">
            <v>R</v>
          </cell>
          <cell r="G903" t="str">
            <v>מאה</v>
          </cell>
          <cell r="H903" t="str">
            <v>2053</v>
          </cell>
          <cell r="I903" t="str">
            <v>ברגים מכנים פלב"מ</v>
          </cell>
        </row>
        <row r="904">
          <cell r="A904" t="str">
            <v>205368-000000</v>
          </cell>
          <cell r="B904" t="str">
            <v>בורג DIN 912 M8*20</v>
          </cell>
          <cell r="C904" t="str">
            <v>פעיל</v>
          </cell>
          <cell r="D904" t="str">
            <v>Y</v>
          </cell>
          <cell r="E904" t="str">
            <v>אבזרים 2016</v>
          </cell>
          <cell r="F904" t="str">
            <v>R</v>
          </cell>
          <cell r="G904" t="str">
            <v>מאה</v>
          </cell>
          <cell r="H904" t="str">
            <v>2053</v>
          </cell>
          <cell r="I904" t="str">
            <v>ברגים מכנים פלב"מ</v>
          </cell>
        </row>
        <row r="905">
          <cell r="A905" t="str">
            <v>205369-000000</v>
          </cell>
          <cell r="B905" t="str">
            <v>בורג DIN 913 M16*50</v>
          </cell>
          <cell r="C905" t="str">
            <v>פעיל</v>
          </cell>
          <cell r="D905" t="str">
            <v>Y</v>
          </cell>
          <cell r="E905" t="str">
            <v>אבזרים 2016</v>
          </cell>
          <cell r="F905" t="str">
            <v>R</v>
          </cell>
          <cell r="G905" t="str">
            <v>מאה</v>
          </cell>
          <cell r="H905" t="str">
            <v>2053</v>
          </cell>
          <cell r="I905" t="str">
            <v>ברגים מכנים פלב"מ</v>
          </cell>
        </row>
        <row r="906">
          <cell r="A906" t="str">
            <v>205370-000000</v>
          </cell>
          <cell r="B906" t="str">
            <v>DIN 933 M12*35</v>
          </cell>
          <cell r="C906" t="str">
            <v>פעיל</v>
          </cell>
          <cell r="D906" t="str">
            <v>Y</v>
          </cell>
          <cell r="E906" t="str">
            <v>אבזרים 2016</v>
          </cell>
          <cell r="F906" t="str">
            <v>R</v>
          </cell>
          <cell r="G906" t="str">
            <v>מאה</v>
          </cell>
          <cell r="H906" t="str">
            <v>2053</v>
          </cell>
          <cell r="I906" t="str">
            <v>ברגים מכנים פלב"מ</v>
          </cell>
        </row>
        <row r="907">
          <cell r="A907" t="str">
            <v>205371-000000</v>
          </cell>
          <cell r="B907" t="str">
            <v>בורג DIN 7985 M5*12</v>
          </cell>
          <cell r="C907" t="str">
            <v>פעיל</v>
          </cell>
          <cell r="D907" t="str">
            <v>Y</v>
          </cell>
          <cell r="E907" t="str">
            <v>אבזרים 2016</v>
          </cell>
          <cell r="F907" t="str">
            <v>R</v>
          </cell>
          <cell r="G907" t="str">
            <v>מאה</v>
          </cell>
          <cell r="H907" t="str">
            <v>2053</v>
          </cell>
          <cell r="I907" t="str">
            <v>ברגים מכנים פלב"מ</v>
          </cell>
        </row>
        <row r="908">
          <cell r="A908" t="str">
            <v>205377-000000</v>
          </cell>
          <cell r="B908" t="str">
            <v>בורג  M10*40 DIN 933</v>
          </cell>
          <cell r="C908" t="str">
            <v>פעיל</v>
          </cell>
          <cell r="D908" t="str">
            <v>Y</v>
          </cell>
          <cell r="E908" t="str">
            <v>אבזרים 2016</v>
          </cell>
          <cell r="F908" t="str">
            <v>R</v>
          </cell>
          <cell r="G908" t="str">
            <v>מאה</v>
          </cell>
          <cell r="H908" t="str">
            <v>2053</v>
          </cell>
          <cell r="I908" t="str">
            <v>ברגים מכנים פלב"מ</v>
          </cell>
        </row>
        <row r="909">
          <cell r="A909" t="str">
            <v>205402-000000</v>
          </cell>
          <cell r="B909" t="str">
            <v>אום  DIN 985 M12</v>
          </cell>
          <cell r="C909" t="str">
            <v>פעיל</v>
          </cell>
          <cell r="D909" t="str">
            <v>Y</v>
          </cell>
          <cell r="E909" t="str">
            <v>אבזרים 2016</v>
          </cell>
          <cell r="F909" t="str">
            <v>R</v>
          </cell>
          <cell r="G909" t="str">
            <v>מאה</v>
          </cell>
          <cell r="H909" t="str">
            <v>2054</v>
          </cell>
          <cell r="I909" t="str">
            <v>אומים פלמ"ב</v>
          </cell>
        </row>
        <row r="910">
          <cell r="A910" t="str">
            <v>205403-000000</v>
          </cell>
          <cell r="B910" t="str">
            <v>אום 985מM8 Di</v>
          </cell>
          <cell r="C910" t="str">
            <v>פעיל</v>
          </cell>
          <cell r="D910" t="str">
            <v>Y</v>
          </cell>
          <cell r="E910" t="str">
            <v>אבזרים 2016</v>
          </cell>
          <cell r="F910" t="str">
            <v>R</v>
          </cell>
          <cell r="G910" t="str">
            <v>מאה</v>
          </cell>
          <cell r="H910" t="str">
            <v>2054</v>
          </cell>
          <cell r="I910" t="str">
            <v>אומים פלמ"ב</v>
          </cell>
        </row>
        <row r="911">
          <cell r="A911" t="str">
            <v>205405-000000</v>
          </cell>
          <cell r="B911" t="str">
            <v>אום M6 DIN 934</v>
          </cell>
          <cell r="C911" t="str">
            <v>פעיל</v>
          </cell>
          <cell r="D911" t="str">
            <v>Y</v>
          </cell>
          <cell r="E911" t="str">
            <v>אבזרים 2016</v>
          </cell>
          <cell r="F911" t="str">
            <v>R</v>
          </cell>
          <cell r="G911" t="str">
            <v>י"ח</v>
          </cell>
          <cell r="H911" t="str">
            <v>2054</v>
          </cell>
          <cell r="I911" t="str">
            <v>אומים פלמ"ב</v>
          </cell>
        </row>
        <row r="912">
          <cell r="A912" t="str">
            <v>205406-000000</v>
          </cell>
          <cell r="B912" t="str">
            <v>ריברט נוט M6*16</v>
          </cell>
          <cell r="C912" t="str">
            <v>פעיל</v>
          </cell>
          <cell r="D912" t="str">
            <v>Y</v>
          </cell>
          <cell r="E912" t="str">
            <v>אבזרים 2016</v>
          </cell>
          <cell r="F912" t="str">
            <v>R</v>
          </cell>
          <cell r="G912" t="str">
            <v>י"ח</v>
          </cell>
          <cell r="H912" t="str">
            <v>2054</v>
          </cell>
          <cell r="I912" t="str">
            <v>אומים פלמ"ב</v>
          </cell>
        </row>
        <row r="913">
          <cell r="A913" t="str">
            <v>205407-000000</v>
          </cell>
          <cell r="B913" t="str">
            <v>אום מעוצב M6</v>
          </cell>
          <cell r="C913" t="str">
            <v>פעיל</v>
          </cell>
          <cell r="D913" t="str">
            <v>Y</v>
          </cell>
          <cell r="E913" t="str">
            <v>אבזרים 2016</v>
          </cell>
          <cell r="F913" t="str">
            <v>R</v>
          </cell>
          <cell r="G913" t="str">
            <v>י"ח</v>
          </cell>
          <cell r="H913" t="str">
            <v>2058</v>
          </cell>
          <cell r="I913" t="str">
            <v>ברגים מכנים פלדה + אומים</v>
          </cell>
        </row>
        <row r="914">
          <cell r="A914" t="str">
            <v>205408-000000</v>
          </cell>
          <cell r="B914" t="str">
            <v>פרפר</v>
          </cell>
          <cell r="C914" t="str">
            <v>פעיל</v>
          </cell>
          <cell r="D914" t="str">
            <v>Y</v>
          </cell>
          <cell r="E914" t="str">
            <v>אבזרים 2016</v>
          </cell>
          <cell r="F914" t="str">
            <v>R</v>
          </cell>
          <cell r="G914" t="str">
            <v>י"ח</v>
          </cell>
          <cell r="H914" t="str">
            <v>2054</v>
          </cell>
          <cell r="I914" t="str">
            <v>אומים פלמ"ב</v>
          </cell>
        </row>
        <row r="915">
          <cell r="A915" t="str">
            <v>205409-000000</v>
          </cell>
          <cell r="B915" t="str">
            <v>אום DIM985 5M</v>
          </cell>
          <cell r="C915" t="str">
            <v>פעיל</v>
          </cell>
          <cell r="D915" t="str">
            <v>Y</v>
          </cell>
          <cell r="E915" t="str">
            <v>אבזרים 2016</v>
          </cell>
          <cell r="F915" t="str">
            <v>R</v>
          </cell>
          <cell r="G915" t="str">
            <v>מאה</v>
          </cell>
          <cell r="H915" t="str">
            <v>2054</v>
          </cell>
          <cell r="I915" t="str">
            <v>אומים פלמ"ב</v>
          </cell>
        </row>
        <row r="916">
          <cell r="A916" t="str">
            <v>205412-000000</v>
          </cell>
          <cell r="B916" t="str">
            <v>אום M8 DIN985</v>
          </cell>
          <cell r="C916" t="str">
            <v>פעיל</v>
          </cell>
          <cell r="D916" t="str">
            <v>Y</v>
          </cell>
          <cell r="E916" t="str">
            <v>אבזרים 2016</v>
          </cell>
          <cell r="F916" t="str">
            <v>R</v>
          </cell>
          <cell r="G916" t="str">
            <v>מאה</v>
          </cell>
          <cell r="H916" t="str">
            <v>2054</v>
          </cell>
          <cell r="I916" t="str">
            <v>אומים פלמ"ב</v>
          </cell>
        </row>
        <row r="917">
          <cell r="A917" t="str">
            <v>205413-000000</v>
          </cell>
          <cell r="B917" t="str">
            <v>אום DIN 985 M6</v>
          </cell>
          <cell r="C917" t="str">
            <v>פעיל</v>
          </cell>
          <cell r="D917" t="str">
            <v>Y</v>
          </cell>
          <cell r="E917" t="str">
            <v>אבזרים 2016</v>
          </cell>
          <cell r="F917" t="str">
            <v>R</v>
          </cell>
          <cell r="G917" t="str">
            <v>י"ח</v>
          </cell>
          <cell r="H917" t="str">
            <v>2054</v>
          </cell>
          <cell r="I917" t="str">
            <v>אומים פלמ"ב</v>
          </cell>
        </row>
        <row r="918">
          <cell r="A918" t="str">
            <v>205414-000000</v>
          </cell>
          <cell r="B918" t="str">
            <v>ריברנוט M5 לעובי חומר 0.51-3</v>
          </cell>
          <cell r="C918" t="str">
            <v>פעיל</v>
          </cell>
          <cell r="D918" t="str">
            <v>Y</v>
          </cell>
          <cell r="E918" t="str">
            <v>אבזרים 2016</v>
          </cell>
          <cell r="F918" t="str">
            <v>R</v>
          </cell>
          <cell r="G918" t="str">
            <v>מאה</v>
          </cell>
          <cell r="H918" t="str">
            <v>2054</v>
          </cell>
          <cell r="I918" t="str">
            <v>אומים פלמ"ב</v>
          </cell>
        </row>
        <row r="919">
          <cell r="A919" t="str">
            <v>205415-000000</v>
          </cell>
          <cell r="B919" t="str">
            <v>ריברנוט M6 לעובי חומר 0.25-3</v>
          </cell>
          <cell r="C919" t="str">
            <v>פעיל</v>
          </cell>
          <cell r="D919" t="str">
            <v>Y</v>
          </cell>
          <cell r="E919" t="str">
            <v>אבזרים 2016</v>
          </cell>
          <cell r="F919" t="str">
            <v>R</v>
          </cell>
          <cell r="G919" t="str">
            <v>מאה</v>
          </cell>
          <cell r="H919" t="str">
            <v>2054</v>
          </cell>
          <cell r="I919" t="str">
            <v>אומים פלמ"ב</v>
          </cell>
        </row>
        <row r="920">
          <cell r="A920" t="str">
            <v>205416-000000</v>
          </cell>
          <cell r="B920" t="str">
            <v>אום DIN 985 M10</v>
          </cell>
          <cell r="C920" t="str">
            <v>פעיל</v>
          </cell>
          <cell r="D920" t="str">
            <v>Y</v>
          </cell>
          <cell r="E920" t="str">
            <v>אבזרים 2016</v>
          </cell>
          <cell r="F920" t="str">
            <v>R</v>
          </cell>
          <cell r="G920" t="str">
            <v>מאה</v>
          </cell>
          <cell r="H920" t="str">
            <v>2054</v>
          </cell>
          <cell r="I920" t="str">
            <v>אומים פלמ"ב</v>
          </cell>
        </row>
        <row r="921">
          <cell r="A921" t="str">
            <v>205501-000000</v>
          </cell>
          <cell r="B921" t="str">
            <v>דיסקית M10 DIN127B</v>
          </cell>
          <cell r="C921" t="str">
            <v>פעיל</v>
          </cell>
          <cell r="D921" t="str">
            <v>Y</v>
          </cell>
          <cell r="E921" t="str">
            <v>אבזרים 2016</v>
          </cell>
          <cell r="F921" t="str">
            <v>R</v>
          </cell>
          <cell r="G921" t="str">
            <v>מאה</v>
          </cell>
          <cell r="H921" t="str">
            <v>2055</v>
          </cell>
          <cell r="I921" t="str">
            <v>שייבות פלמ"ב</v>
          </cell>
        </row>
        <row r="922">
          <cell r="A922" t="str">
            <v>205503-000000</v>
          </cell>
          <cell r="B922" t="str">
            <v>דיסקית קוטר DIN6799 4</v>
          </cell>
          <cell r="C922" t="str">
            <v>פעיל</v>
          </cell>
          <cell r="D922" t="str">
            <v>Y</v>
          </cell>
          <cell r="E922" t="str">
            <v>אבזרים 2016</v>
          </cell>
          <cell r="F922" t="str">
            <v>R</v>
          </cell>
          <cell r="G922" t="str">
            <v>מאה</v>
          </cell>
          <cell r="H922" t="str">
            <v>2055</v>
          </cell>
          <cell r="I922" t="str">
            <v>שייבות פלמ"ב</v>
          </cell>
        </row>
        <row r="923">
          <cell r="A923" t="str">
            <v>205504-000000</v>
          </cell>
          <cell r="B923" t="str">
            <v>קפיץ לתומך קורה 203406</v>
          </cell>
          <cell r="C923" t="str">
            <v>פעיל</v>
          </cell>
          <cell r="D923" t="str">
            <v>Y</v>
          </cell>
          <cell r="E923" t="str">
            <v>אבזרים 2016</v>
          </cell>
          <cell r="F923" t="str">
            <v>R</v>
          </cell>
          <cell r="G923" t="str">
            <v>י"ח</v>
          </cell>
          <cell r="H923" t="str">
            <v>2055</v>
          </cell>
          <cell r="I923" t="str">
            <v>שייבות פלמ"ב</v>
          </cell>
        </row>
        <row r="924">
          <cell r="A924" t="str">
            <v>205506-000000</v>
          </cell>
          <cell r="B924" t="str">
            <v>DIN 127 M5 דיסקית</v>
          </cell>
          <cell r="C924" t="str">
            <v>פעיל</v>
          </cell>
          <cell r="D924" t="str">
            <v>Y</v>
          </cell>
          <cell r="E924" t="str">
            <v>אבזרים 2016</v>
          </cell>
          <cell r="F924" t="str">
            <v>R</v>
          </cell>
          <cell r="G924" t="str">
            <v>מאה</v>
          </cell>
          <cell r="H924" t="str">
            <v>2055</v>
          </cell>
          <cell r="I924" t="str">
            <v>שייבות פלמ"ב</v>
          </cell>
        </row>
        <row r="925">
          <cell r="A925" t="str">
            <v>205508-000000</v>
          </cell>
          <cell r="B925" t="str">
            <v>disk M10 DIN 433</v>
          </cell>
          <cell r="C925" t="str">
            <v>פעיל</v>
          </cell>
          <cell r="D925" t="str">
            <v>Y</v>
          </cell>
          <cell r="E925" t="str">
            <v>אבזרים 2016</v>
          </cell>
          <cell r="F925" t="str">
            <v>R</v>
          </cell>
          <cell r="G925" t="str">
            <v>י"ח</v>
          </cell>
          <cell r="H925" t="str">
            <v>2055</v>
          </cell>
          <cell r="I925" t="str">
            <v>שייבות פלמ"ב</v>
          </cell>
        </row>
        <row r="926">
          <cell r="A926" t="str">
            <v>205513-000000</v>
          </cell>
          <cell r="B926" t="str">
            <v>שייבה עם גומי DIN 0330 16*6.3</v>
          </cell>
          <cell r="C926" t="str">
            <v>פעיל</v>
          </cell>
          <cell r="D926" t="str">
            <v>Y</v>
          </cell>
          <cell r="E926" t="str">
            <v>אבזרים 2016</v>
          </cell>
          <cell r="F926" t="str">
            <v>R</v>
          </cell>
          <cell r="G926" t="str">
            <v>מאה</v>
          </cell>
          <cell r="H926" t="str">
            <v>2053</v>
          </cell>
          <cell r="I926" t="str">
            <v>ברגים מכנים פלב"מ</v>
          </cell>
        </row>
        <row r="927">
          <cell r="A927" t="str">
            <v>205514-000000</v>
          </cell>
          <cell r="B927" t="str">
            <v>דיסקית 8*11.5*1 DIN7603A</v>
          </cell>
          <cell r="C927" t="str">
            <v>פעיל</v>
          </cell>
          <cell r="D927" t="str">
            <v>Y</v>
          </cell>
          <cell r="E927" t="str">
            <v>אבזרים 2016</v>
          </cell>
          <cell r="F927" t="str">
            <v>R</v>
          </cell>
          <cell r="G927" t="str">
            <v>י"ח</v>
          </cell>
          <cell r="H927" t="str">
            <v>2055</v>
          </cell>
          <cell r="I927" t="str">
            <v>שייבות פלמ"ב</v>
          </cell>
        </row>
        <row r="928">
          <cell r="A928" t="str">
            <v>205515-000000</v>
          </cell>
          <cell r="B928" t="str">
            <v>דיסקית M5 5.3*10*1 DIN125A</v>
          </cell>
          <cell r="C928" t="str">
            <v>פעיל</v>
          </cell>
          <cell r="D928" t="str">
            <v>Y</v>
          </cell>
          <cell r="E928" t="str">
            <v>אבזרים 2016</v>
          </cell>
          <cell r="F928" t="str">
            <v>R</v>
          </cell>
          <cell r="G928" t="str">
            <v>י"ח</v>
          </cell>
          <cell r="H928" t="str">
            <v>2055</v>
          </cell>
          <cell r="I928" t="str">
            <v>שייבות פלמ"ב</v>
          </cell>
        </row>
        <row r="929">
          <cell r="A929" t="str">
            <v>205516-000000</v>
          </cell>
          <cell r="B929" t="str">
            <v>דיסקית משוננת לבורג M10</v>
          </cell>
          <cell r="C929" t="str">
            <v>פעיל</v>
          </cell>
          <cell r="D929" t="str">
            <v>Y</v>
          </cell>
          <cell r="E929" t="str">
            <v>אבזרים 2016</v>
          </cell>
          <cell r="F929" t="str">
            <v>R</v>
          </cell>
          <cell r="G929" t="str">
            <v>מאה</v>
          </cell>
          <cell r="H929" t="str">
            <v>2055</v>
          </cell>
          <cell r="I929" t="str">
            <v>שייבות פלמ"ב</v>
          </cell>
        </row>
        <row r="930">
          <cell r="A930" t="str">
            <v>205801-000000</v>
          </cell>
          <cell r="B930" t="str">
            <v>ניט קוטר H19 4</v>
          </cell>
          <cell r="C930" t="str">
            <v>פעיל</v>
          </cell>
          <cell r="D930" t="str">
            <v>Y</v>
          </cell>
          <cell r="E930" t="str">
            <v>אבזרים 2016</v>
          </cell>
          <cell r="F930" t="str">
            <v>R</v>
          </cell>
          <cell r="G930" t="str">
            <v>מאה</v>
          </cell>
          <cell r="H930" t="str">
            <v>2053</v>
          </cell>
          <cell r="I930" t="str">
            <v>ברגים מכנים פלב"מ</v>
          </cell>
        </row>
        <row r="931">
          <cell r="A931" t="str">
            <v>206102-900500</v>
          </cell>
          <cell r="B931" t="str">
            <v>פינה לאטם מרכזי חלון A-64TB</v>
          </cell>
          <cell r="C931" t="str">
            <v>פעיל</v>
          </cell>
          <cell r="D931" t="str">
            <v>Y</v>
          </cell>
          <cell r="E931" t="str">
            <v>אבזרים 2016</v>
          </cell>
          <cell r="F931" t="str">
            <v>R</v>
          </cell>
          <cell r="G931" t="str">
            <v>י"ח</v>
          </cell>
          <cell r="H931" t="str">
            <v>2061</v>
          </cell>
          <cell r="I931" t="str">
            <v>אטמי EPDM יצוקים</v>
          </cell>
        </row>
        <row r="932">
          <cell r="A932" t="str">
            <v>206103-900500</v>
          </cell>
          <cell r="B932" t="str">
            <v>פינה יצוקה לאטם מרכזי</v>
          </cell>
          <cell r="C932" t="str">
            <v>פעיל</v>
          </cell>
          <cell r="D932" t="str">
            <v>Y</v>
          </cell>
          <cell r="E932" t="str">
            <v>אבזרים 2016</v>
          </cell>
          <cell r="F932" t="str">
            <v>R</v>
          </cell>
          <cell r="G932" t="str">
            <v>י"ח</v>
          </cell>
          <cell r="H932" t="str">
            <v>2061</v>
          </cell>
          <cell r="I932" t="str">
            <v>אטמי EPDM יצוקים</v>
          </cell>
        </row>
        <row r="933">
          <cell r="A933" t="str">
            <v>206104-900500</v>
          </cell>
          <cell r="B933" t="str">
            <v>פינה לאטם זיגוג מרכזי</v>
          </cell>
          <cell r="C933" t="str">
            <v>פעיל</v>
          </cell>
          <cell r="D933" t="str">
            <v>Y</v>
          </cell>
          <cell r="E933" t="str">
            <v>אבזרים 2016</v>
          </cell>
          <cell r="F933" t="str">
            <v>R</v>
          </cell>
          <cell r="G933" t="str">
            <v>י"ח</v>
          </cell>
          <cell r="H933" t="str">
            <v>2061</v>
          </cell>
          <cell r="I933" t="str">
            <v>אטמי EPDM יצוקים</v>
          </cell>
        </row>
        <row r="934">
          <cell r="A934" t="str">
            <v>206154-900500</v>
          </cell>
          <cell r="B934" t="str">
            <v>אטם זיגוג קלין 7 מ'מ</v>
          </cell>
          <cell r="C934" t="str">
            <v>פעיל</v>
          </cell>
          <cell r="D934" t="str">
            <v>Y</v>
          </cell>
          <cell r="E934" t="str">
            <v>אבזרים 2016</v>
          </cell>
          <cell r="F934" t="str">
            <v>R</v>
          </cell>
          <cell r="G934" t="str">
            <v>מטר</v>
          </cell>
          <cell r="H934" t="str">
            <v>2062</v>
          </cell>
          <cell r="I934" t="str">
            <v>אטמי EPDM לזיגוג</v>
          </cell>
        </row>
        <row r="935">
          <cell r="A935" t="str">
            <v>206155-900500</v>
          </cell>
          <cell r="B935" t="str">
            <v>אטםU למר' זיגוג 10ממ לזיגוג4-3ממ</v>
          </cell>
          <cell r="C935" t="str">
            <v>פעיל</v>
          </cell>
          <cell r="D935" t="str">
            <v>Y</v>
          </cell>
          <cell r="E935" t="str">
            <v>אבזרים 2016</v>
          </cell>
          <cell r="F935" t="str">
            <v>R</v>
          </cell>
          <cell r="G935" t="str">
            <v>מטר</v>
          </cell>
          <cell r="H935" t="str">
            <v>2062</v>
          </cell>
          <cell r="I935" t="str">
            <v>אטמי EPDM לזיגוג</v>
          </cell>
        </row>
        <row r="936">
          <cell r="A936" t="str">
            <v>206156-900500</v>
          </cell>
          <cell r="B936" t="str">
            <v>אטם זיגוג חוץ בודד משופר</v>
          </cell>
          <cell r="C936" t="str">
            <v>פעיל</v>
          </cell>
          <cell r="D936" t="str">
            <v>Y</v>
          </cell>
          <cell r="E936" t="str">
            <v>אבזרים 2016</v>
          </cell>
          <cell r="F936" t="str">
            <v>R</v>
          </cell>
          <cell r="G936" t="str">
            <v>מטר</v>
          </cell>
          <cell r="H936" t="str">
            <v>2061</v>
          </cell>
          <cell r="I936" t="str">
            <v>אטמי EPDM יצוקים</v>
          </cell>
        </row>
        <row r="937">
          <cell r="A937" t="str">
            <v>206157-900500</v>
          </cell>
          <cell r="B937" t="str">
            <v>גומי זיגוג U לזכוכית 43 מ'מ</v>
          </cell>
          <cell r="C937" t="str">
            <v>פעיל</v>
          </cell>
          <cell r="D937" t="str">
            <v>Y</v>
          </cell>
          <cell r="E937" t="str">
            <v>אבזרים 2016</v>
          </cell>
          <cell r="F937" t="str">
            <v>R</v>
          </cell>
          <cell r="G937" t="str">
            <v>מטר</v>
          </cell>
          <cell r="H937" t="str">
            <v>2061</v>
          </cell>
          <cell r="I937" t="str">
            <v>אטמי EPDM יצוקים</v>
          </cell>
        </row>
        <row r="938">
          <cell r="A938" t="str">
            <v>206158-900500</v>
          </cell>
          <cell r="B938" t="str">
            <v>גומי זיגוג U לזכוכית 32 מ'מ</v>
          </cell>
          <cell r="C938" t="str">
            <v>פעיל</v>
          </cell>
          <cell r="D938" t="str">
            <v>Y</v>
          </cell>
          <cell r="E938" t="str">
            <v>אבזרים 2016</v>
          </cell>
          <cell r="F938" t="str">
            <v>R</v>
          </cell>
          <cell r="G938" t="str">
            <v>מטר</v>
          </cell>
          <cell r="H938" t="str">
            <v>2061</v>
          </cell>
          <cell r="I938" t="str">
            <v>אטמי EPDM יצוקים</v>
          </cell>
        </row>
        <row r="939">
          <cell r="A939" t="str">
            <v>206159-900500</v>
          </cell>
          <cell r="B939" t="str">
            <v>גומי זיגוג U לזכוכית 18 מ'מ</v>
          </cell>
          <cell r="C939" t="str">
            <v>פעיל</v>
          </cell>
          <cell r="D939" t="str">
            <v>Y</v>
          </cell>
          <cell r="E939" t="str">
            <v>אבזרים 2016</v>
          </cell>
          <cell r="F939" t="str">
            <v>R</v>
          </cell>
          <cell r="G939" t="str">
            <v>מטר</v>
          </cell>
          <cell r="H939" t="str">
            <v>2061</v>
          </cell>
          <cell r="I939" t="str">
            <v>אטמי EPDM יצוקים</v>
          </cell>
        </row>
        <row r="940">
          <cell r="A940" t="str">
            <v>206160-900500</v>
          </cell>
          <cell r="B940" t="str">
            <v>גומי זיגוג U לזכוכית 39 מ'מ</v>
          </cell>
          <cell r="C940" t="str">
            <v>פעיל</v>
          </cell>
          <cell r="D940" t="str">
            <v>Y</v>
          </cell>
          <cell r="E940" t="str">
            <v>אבזרים 2016</v>
          </cell>
          <cell r="F940" t="str">
            <v>R</v>
          </cell>
          <cell r="G940" t="str">
            <v>מטר</v>
          </cell>
          <cell r="H940" t="str">
            <v>2061</v>
          </cell>
          <cell r="I940" t="str">
            <v>אטמי EPDM יצוקים</v>
          </cell>
        </row>
        <row r="941">
          <cell r="A941" t="str">
            <v>206162-900500</v>
          </cell>
          <cell r="B941" t="str">
            <v>אטם זיגוג (כפתור) 2 מ'מ</v>
          </cell>
          <cell r="C941" t="str">
            <v>פעיל</v>
          </cell>
          <cell r="D941" t="str">
            <v>Y</v>
          </cell>
          <cell r="E941" t="str">
            <v>אבזרים 2016</v>
          </cell>
          <cell r="F941" t="str">
            <v>R</v>
          </cell>
          <cell r="G941" t="str">
            <v>מטר</v>
          </cell>
          <cell r="H941" t="str">
            <v>2061</v>
          </cell>
          <cell r="I941" t="str">
            <v>אטמי EPDM יצוקים</v>
          </cell>
        </row>
        <row r="942">
          <cell r="A942" t="str">
            <v>206163-900500</v>
          </cell>
          <cell r="B942" t="str">
            <v>אטם זיגוג (כפתור) 4 מ'מ</v>
          </cell>
          <cell r="C942" t="str">
            <v>פעיל</v>
          </cell>
          <cell r="D942" t="str">
            <v>Y</v>
          </cell>
          <cell r="E942" t="str">
            <v>אבזרים 2016</v>
          </cell>
          <cell r="F942" t="str">
            <v>R</v>
          </cell>
          <cell r="G942" t="str">
            <v>מטר</v>
          </cell>
          <cell r="H942" t="str">
            <v>2061</v>
          </cell>
          <cell r="I942" t="str">
            <v>אטמי EPDM יצוקים</v>
          </cell>
        </row>
        <row r="943">
          <cell r="A943" t="str">
            <v>206164-900500</v>
          </cell>
          <cell r="B943" t="str">
            <v>אטם קלין (דחיפה)  4 מ'מ</v>
          </cell>
          <cell r="C943" t="str">
            <v>פעיל</v>
          </cell>
          <cell r="D943" t="str">
            <v>Y</v>
          </cell>
          <cell r="E943" t="str">
            <v>אבזרים 2016</v>
          </cell>
          <cell r="F943" t="str">
            <v>R</v>
          </cell>
          <cell r="G943" t="str">
            <v>מטר</v>
          </cell>
          <cell r="H943" t="str">
            <v>2061</v>
          </cell>
          <cell r="I943" t="str">
            <v>אטמי EPDM יצוקים</v>
          </cell>
        </row>
        <row r="944">
          <cell r="A944" t="str">
            <v>206166-900500</v>
          </cell>
          <cell r="B944" t="str">
            <v>אטם זיגוג (דחיפה)5 מ'מ</v>
          </cell>
          <cell r="C944" t="str">
            <v>פעיל</v>
          </cell>
          <cell r="D944" t="str">
            <v>Y</v>
          </cell>
          <cell r="E944" t="str">
            <v>אבזרים 2016</v>
          </cell>
          <cell r="F944" t="str">
            <v>R</v>
          </cell>
          <cell r="G944" t="str">
            <v>מטר</v>
          </cell>
          <cell r="H944" t="str">
            <v>2061</v>
          </cell>
          <cell r="I944" t="str">
            <v>אטמי EPDM יצוקים</v>
          </cell>
        </row>
        <row r="945">
          <cell r="A945" t="str">
            <v>206167-900500</v>
          </cell>
          <cell r="B945" t="str">
            <v>אטם זיגוג (כפתור)5 מ'מ</v>
          </cell>
          <cell r="C945" t="str">
            <v>פעיל</v>
          </cell>
          <cell r="D945" t="str">
            <v>Y</v>
          </cell>
          <cell r="E945" t="str">
            <v>אבזרים 2016</v>
          </cell>
          <cell r="F945" t="str">
            <v>R</v>
          </cell>
          <cell r="G945" t="str">
            <v>מטר</v>
          </cell>
          <cell r="H945" t="str">
            <v>2061</v>
          </cell>
          <cell r="I945" t="str">
            <v>אטמי EPDM יצוקים</v>
          </cell>
        </row>
        <row r="946">
          <cell r="A946" t="str">
            <v>206168-900500</v>
          </cell>
          <cell r="B946" t="str">
            <v>אטם זיגוג לזכוכית 17 מ"מ</v>
          </cell>
          <cell r="C946" t="str">
            <v>פעיל</v>
          </cell>
          <cell r="D946" t="str">
            <v>Y</v>
          </cell>
          <cell r="E946" t="str">
            <v>אבזרים 2016</v>
          </cell>
          <cell r="F946" t="str">
            <v>R</v>
          </cell>
          <cell r="G946" t="str">
            <v>מטר</v>
          </cell>
          <cell r="H946" t="str">
            <v>2061</v>
          </cell>
          <cell r="I946" t="str">
            <v>אטמי EPDM יצוקים</v>
          </cell>
        </row>
        <row r="947">
          <cell r="A947" t="str">
            <v>206169-900500</v>
          </cell>
          <cell r="B947" t="str">
            <v>אטם פנימי 16 מ"מ</v>
          </cell>
          <cell r="C947" t="str">
            <v>פעיל</v>
          </cell>
          <cell r="D947" t="str">
            <v>Y</v>
          </cell>
          <cell r="E947" t="str">
            <v>אבזרים 2016</v>
          </cell>
          <cell r="F947" t="str">
            <v>R</v>
          </cell>
          <cell r="G947" t="str">
            <v>מטר</v>
          </cell>
          <cell r="H947" t="str">
            <v>2061</v>
          </cell>
          <cell r="I947" t="str">
            <v>אטמי EPDM יצוקים</v>
          </cell>
        </row>
        <row r="948">
          <cell r="A948" t="str">
            <v>206175-900500</v>
          </cell>
          <cell r="B948" t="str">
            <v>אטם זיגוג לעמוד קיר מסך מיוחד</v>
          </cell>
          <cell r="C948" t="str">
            <v>פעיל</v>
          </cell>
          <cell r="D948" t="str">
            <v>Y</v>
          </cell>
          <cell r="E948" t="str">
            <v>אבזרים 2016</v>
          </cell>
          <cell r="F948" t="str">
            <v>R</v>
          </cell>
          <cell r="G948" t="str">
            <v>י"ח</v>
          </cell>
          <cell r="H948" t="str">
            <v>2062</v>
          </cell>
          <cell r="I948" t="str">
            <v>אטמי EPDM לזיגוג</v>
          </cell>
        </row>
        <row r="949">
          <cell r="A949" t="str">
            <v>206176-900500</v>
          </cell>
          <cell r="B949" t="str">
            <v>אטם זיגוג  לקורה לקיר מסך מיוחד</v>
          </cell>
          <cell r="C949" t="str">
            <v>פעיל</v>
          </cell>
          <cell r="D949" t="str">
            <v>Y</v>
          </cell>
          <cell r="E949" t="str">
            <v>אבזרים 2016</v>
          </cell>
          <cell r="F949" t="str">
            <v>R</v>
          </cell>
          <cell r="G949" t="str">
            <v>י"ח</v>
          </cell>
          <cell r="H949" t="str">
            <v>2062</v>
          </cell>
          <cell r="I949" t="str">
            <v>אטמי EPDM לזיגוג</v>
          </cell>
        </row>
        <row r="950">
          <cell r="A950" t="str">
            <v>206201-900500</v>
          </cell>
          <cell r="B950" t="str">
            <v>אטם פנים 6 מ'מ</v>
          </cell>
          <cell r="C950" t="str">
            <v>פעיל</v>
          </cell>
          <cell r="D950" t="str">
            <v>Y</v>
          </cell>
          <cell r="E950" t="str">
            <v>אבזרים 2016</v>
          </cell>
          <cell r="F950" t="str">
            <v>R</v>
          </cell>
          <cell r="G950" t="str">
            <v>מטר</v>
          </cell>
          <cell r="H950" t="str">
            <v>2062</v>
          </cell>
          <cell r="I950" t="str">
            <v>אטמי EPDM לזיגוג</v>
          </cell>
        </row>
        <row r="951">
          <cell r="A951" t="str">
            <v>206202-900500</v>
          </cell>
          <cell r="B951" t="str">
            <v>אטם חוץ 2.5 מ'מ</v>
          </cell>
          <cell r="C951" t="str">
            <v>פעיל</v>
          </cell>
          <cell r="D951" t="str">
            <v>Y</v>
          </cell>
          <cell r="E951" t="str">
            <v>אבזרים 2016</v>
          </cell>
          <cell r="F951" t="str">
            <v>R</v>
          </cell>
          <cell r="G951" t="str">
            <v>מטר</v>
          </cell>
          <cell r="H951" t="str">
            <v>2062</v>
          </cell>
          <cell r="I951" t="str">
            <v>אטמי EPDM לזיגוג</v>
          </cell>
        </row>
        <row r="952">
          <cell r="A952" t="str">
            <v>206203-900500</v>
          </cell>
          <cell r="B952" t="str">
            <v>אטם זיגוג קלין 2 מ'מ</v>
          </cell>
          <cell r="C952" t="str">
            <v>פעיל</v>
          </cell>
          <cell r="D952" t="str">
            <v>Y</v>
          </cell>
          <cell r="E952" t="str">
            <v>אבזרים 2016</v>
          </cell>
          <cell r="F952" t="str">
            <v>R</v>
          </cell>
          <cell r="G952" t="str">
            <v>מטר</v>
          </cell>
          <cell r="H952" t="str">
            <v>2062</v>
          </cell>
          <cell r="I952" t="str">
            <v>אטמי EPDM לזיגוג</v>
          </cell>
        </row>
        <row r="953">
          <cell r="A953" t="str">
            <v>206204-900500</v>
          </cell>
          <cell r="B953" t="str">
            <v>אטם פנים 4 מ'מ</v>
          </cell>
          <cell r="C953" t="str">
            <v>פעיל</v>
          </cell>
          <cell r="D953" t="str">
            <v>Y</v>
          </cell>
          <cell r="E953" t="str">
            <v>אבזרים 2016</v>
          </cell>
          <cell r="F953" t="str">
            <v>R</v>
          </cell>
          <cell r="G953" t="str">
            <v>מטר</v>
          </cell>
          <cell r="H953" t="str">
            <v>2062</v>
          </cell>
          <cell r="I953" t="str">
            <v>אטמי EPDM לזיגוג</v>
          </cell>
        </row>
        <row r="954">
          <cell r="A954" t="str">
            <v>206205-900500</v>
          </cell>
          <cell r="B954" t="str">
            <v>אטם פנים 5 מ'מ</v>
          </cell>
          <cell r="C954" t="str">
            <v>פעיל</v>
          </cell>
          <cell r="D954" t="str">
            <v>Y</v>
          </cell>
          <cell r="E954" t="str">
            <v>אבזרים 2016</v>
          </cell>
          <cell r="F954" t="str">
            <v>R</v>
          </cell>
          <cell r="G954" t="str">
            <v>מטר</v>
          </cell>
          <cell r="H954" t="str">
            <v>2062</v>
          </cell>
          <cell r="I954" t="str">
            <v>אטמי EPDM לזיגוג</v>
          </cell>
        </row>
        <row r="955">
          <cell r="A955" t="str">
            <v>206206-900500</v>
          </cell>
          <cell r="B955" t="str">
            <v>אטם פנים 3 מ'מ</v>
          </cell>
          <cell r="C955" t="str">
            <v>פעיל</v>
          </cell>
          <cell r="D955" t="str">
            <v>Y</v>
          </cell>
          <cell r="E955" t="str">
            <v>אבזרים 2016</v>
          </cell>
          <cell r="F955" t="str">
            <v>R</v>
          </cell>
          <cell r="G955" t="str">
            <v>מטר</v>
          </cell>
          <cell r="H955" t="str">
            <v>2062</v>
          </cell>
          <cell r="I955" t="str">
            <v>אטמי EPDM לזיגוג</v>
          </cell>
        </row>
        <row r="956">
          <cell r="A956" t="str">
            <v>206207-900500</v>
          </cell>
          <cell r="B956" t="str">
            <v>אטם חוץ 3.5 מ'מ</v>
          </cell>
          <cell r="C956" t="str">
            <v>פעיל</v>
          </cell>
          <cell r="D956" t="str">
            <v>Y</v>
          </cell>
          <cell r="E956" t="str">
            <v>אבזרים 2016</v>
          </cell>
          <cell r="F956" t="str">
            <v>R</v>
          </cell>
          <cell r="G956" t="str">
            <v>מטר</v>
          </cell>
          <cell r="H956" t="str">
            <v>2062</v>
          </cell>
          <cell r="I956" t="str">
            <v>אטמי EPDM לזיגוג</v>
          </cell>
        </row>
        <row r="957">
          <cell r="A957" t="str">
            <v>206210-900500</v>
          </cell>
          <cell r="B957" t="str">
            <v>אטם זיגוג חיצוני 6.5מ"מ לחלון</v>
          </cell>
          <cell r="C957" t="str">
            <v>פעיל</v>
          </cell>
          <cell r="D957" t="str">
            <v>Y</v>
          </cell>
          <cell r="E957" t="str">
            <v>אבזרים 2016</v>
          </cell>
          <cell r="F957" t="str">
            <v>R</v>
          </cell>
          <cell r="G957" t="str">
            <v>מטר</v>
          </cell>
          <cell r="H957" t="str">
            <v>2062</v>
          </cell>
          <cell r="I957" t="str">
            <v>אטמי EPDM לזיגוג</v>
          </cell>
        </row>
        <row r="958">
          <cell r="A958" t="str">
            <v>206212-900500</v>
          </cell>
          <cell r="B958" t="str">
            <v>אטם זיגוג פנימי לקיר מסך 5 מ'מ</v>
          </cell>
          <cell r="C958" t="str">
            <v>פעיל</v>
          </cell>
          <cell r="D958" t="str">
            <v>Y</v>
          </cell>
          <cell r="E958" t="str">
            <v>אבזרים 2016</v>
          </cell>
          <cell r="F958" t="str">
            <v>R</v>
          </cell>
          <cell r="G958" t="str">
            <v>מטר</v>
          </cell>
          <cell r="H958" t="str">
            <v>2062</v>
          </cell>
          <cell r="I958" t="str">
            <v>אטמי EPDM לזיגוג</v>
          </cell>
        </row>
        <row r="959">
          <cell r="A959" t="str">
            <v>206213-900500</v>
          </cell>
          <cell r="B959" t="str">
            <v>אטם זיגוג פנימי לקיר מסך 9 מ'מ</v>
          </cell>
          <cell r="C959" t="str">
            <v>פעיל</v>
          </cell>
          <cell r="D959" t="str">
            <v>Y</v>
          </cell>
          <cell r="E959" t="str">
            <v>אבזרים 2016</v>
          </cell>
          <cell r="F959" t="str">
            <v>R</v>
          </cell>
          <cell r="G959" t="str">
            <v>מטר</v>
          </cell>
          <cell r="H959" t="str">
            <v>2062</v>
          </cell>
          <cell r="I959" t="str">
            <v>אטמי EPDM לזיגוג</v>
          </cell>
        </row>
        <row r="960">
          <cell r="A960" t="str">
            <v>206214-900500</v>
          </cell>
          <cell r="B960" t="str">
            <v>אטם זיגוג פנימי לקיר מסך 11 מ'מ</v>
          </cell>
          <cell r="C960" t="str">
            <v>פעיל</v>
          </cell>
          <cell r="D960" t="str">
            <v>Y</v>
          </cell>
          <cell r="E960" t="str">
            <v>אבזרים 2016</v>
          </cell>
          <cell r="F960" t="str">
            <v>R</v>
          </cell>
          <cell r="G960" t="str">
            <v>מטר</v>
          </cell>
          <cell r="H960" t="str">
            <v>2062</v>
          </cell>
          <cell r="I960" t="str">
            <v>אטמי EPDM לזיגוג</v>
          </cell>
        </row>
        <row r="961">
          <cell r="A961" t="str">
            <v>206215-900500</v>
          </cell>
          <cell r="B961" t="str">
            <v>אטם זיגוג חוץ בודד</v>
          </cell>
          <cell r="C961" t="str">
            <v>פעיל</v>
          </cell>
          <cell r="D961" t="str">
            <v>Y</v>
          </cell>
          <cell r="E961" t="str">
            <v>אבזרים 2016</v>
          </cell>
          <cell r="F961" t="str">
            <v>R</v>
          </cell>
          <cell r="G961" t="str">
            <v>מטר</v>
          </cell>
          <cell r="H961" t="str">
            <v>2062</v>
          </cell>
          <cell r="I961" t="str">
            <v>אטמי EPDM לזיגוג</v>
          </cell>
        </row>
        <row r="962">
          <cell r="A962" t="str">
            <v>206217-900500</v>
          </cell>
          <cell r="B962" t="str">
            <v>אטם זיגוג פנימי לקיר מסך 3 מ'מ</v>
          </cell>
          <cell r="C962" t="str">
            <v>פעיל</v>
          </cell>
          <cell r="D962" t="str">
            <v>Y</v>
          </cell>
          <cell r="E962" t="str">
            <v>אבזרים 2016</v>
          </cell>
          <cell r="F962" t="str">
            <v>R</v>
          </cell>
          <cell r="G962" t="str">
            <v>מטר</v>
          </cell>
          <cell r="H962" t="str">
            <v>2062</v>
          </cell>
          <cell r="I962" t="str">
            <v>אטמי EPDM לזיגוג</v>
          </cell>
        </row>
        <row r="963">
          <cell r="A963" t="str">
            <v>206218-900500</v>
          </cell>
          <cell r="B963" t="str">
            <v>אטם זיגוג פנימי לקיר מסך 17 מ'מ</v>
          </cell>
          <cell r="C963" t="str">
            <v>פעיל</v>
          </cell>
          <cell r="D963" t="str">
            <v>Y</v>
          </cell>
          <cell r="E963" t="str">
            <v>אבזרים 2016</v>
          </cell>
          <cell r="F963" t="str">
            <v>R</v>
          </cell>
          <cell r="G963" t="str">
            <v>מטר</v>
          </cell>
          <cell r="H963" t="str">
            <v>2062</v>
          </cell>
          <cell r="I963" t="str">
            <v>אטמי EPDM לזיגוג</v>
          </cell>
        </row>
        <row r="964">
          <cell r="A964" t="str">
            <v>206220-900500</v>
          </cell>
          <cell r="B964" t="str">
            <v>אטם זיגוג פנימי לקיר מסך 7 מ'מ</v>
          </cell>
          <cell r="C964" t="str">
            <v>פעיל</v>
          </cell>
          <cell r="D964" t="str">
            <v>Y</v>
          </cell>
          <cell r="E964" t="str">
            <v>אבזרים 2016</v>
          </cell>
          <cell r="F964" t="str">
            <v>R</v>
          </cell>
          <cell r="G964" t="str">
            <v>מטר</v>
          </cell>
          <cell r="H964" t="str">
            <v>2062</v>
          </cell>
          <cell r="I964" t="str">
            <v>אטמי EPDM לזיגוג</v>
          </cell>
        </row>
        <row r="965">
          <cell r="A965" t="str">
            <v>206221-900500</v>
          </cell>
          <cell r="B965" t="str">
            <v>אטם זיגוג פנימי לקיר מסך 13 מ'מ</v>
          </cell>
          <cell r="C965" t="str">
            <v>פעיל</v>
          </cell>
          <cell r="D965" t="str">
            <v>Y</v>
          </cell>
          <cell r="E965" t="str">
            <v>אבזרים 2016</v>
          </cell>
          <cell r="F965" t="str">
            <v>R</v>
          </cell>
          <cell r="G965" t="str">
            <v>מטר</v>
          </cell>
          <cell r="H965" t="str">
            <v>2062</v>
          </cell>
          <cell r="I965" t="str">
            <v>אטמי EPDM לזיגוג</v>
          </cell>
        </row>
        <row r="966">
          <cell r="A966" t="str">
            <v>206224-900500</v>
          </cell>
          <cell r="B966" t="str">
            <v>אטם סרגל לדלת קוטר 3 מ'מ</v>
          </cell>
          <cell r="C966" t="str">
            <v>פעיל</v>
          </cell>
          <cell r="D966" t="str">
            <v>Y</v>
          </cell>
          <cell r="E966" t="str">
            <v>אבזרים 2016</v>
          </cell>
          <cell r="F966" t="str">
            <v>R</v>
          </cell>
          <cell r="G966" t="str">
            <v>מטר</v>
          </cell>
          <cell r="H966" t="str">
            <v>2064</v>
          </cell>
          <cell r="I966" t="str">
            <v>אטמי EPDM כנף/משקוף</v>
          </cell>
        </row>
        <row r="967">
          <cell r="A967" t="str">
            <v>206225-900500</v>
          </cell>
          <cell r="B967" t="str">
            <v>אטם זיגוג פנימי לקיר מסך 15 מ'מ</v>
          </cell>
          <cell r="C967" t="str">
            <v>פעיל</v>
          </cell>
          <cell r="D967" t="str">
            <v>Y</v>
          </cell>
          <cell r="E967" t="str">
            <v>אבזרים 2016</v>
          </cell>
          <cell r="F967" t="str">
            <v>R</v>
          </cell>
          <cell r="G967" t="str">
            <v>מטר</v>
          </cell>
          <cell r="H967" t="str">
            <v>2062</v>
          </cell>
          <cell r="I967" t="str">
            <v>אטמי EPDM לזיגוג</v>
          </cell>
        </row>
        <row r="968">
          <cell r="A968" t="str">
            <v>206226-900500</v>
          </cell>
          <cell r="B968" t="str">
            <v>אטם זיגוג 5 מ'מ עם תעלה</v>
          </cell>
          <cell r="C968" t="str">
            <v>פעיל</v>
          </cell>
          <cell r="D968" t="str">
            <v>Y</v>
          </cell>
          <cell r="E968" t="str">
            <v>אבזרים 2016</v>
          </cell>
          <cell r="F968" t="str">
            <v>R</v>
          </cell>
          <cell r="G968" t="str">
            <v>מטר</v>
          </cell>
          <cell r="H968" t="str">
            <v>2062</v>
          </cell>
          <cell r="I968" t="str">
            <v>אטמי EPDM לזיגוג</v>
          </cell>
        </row>
        <row r="969">
          <cell r="A969" t="str">
            <v>206229-900500</v>
          </cell>
          <cell r="B969" t="str">
            <v>אטםU למר'זיגוג 10ממ לזיגוג 6-5ממ</v>
          </cell>
          <cell r="C969" t="str">
            <v>פעיל</v>
          </cell>
          <cell r="D969" t="str">
            <v>Y</v>
          </cell>
          <cell r="E969" t="str">
            <v>אבזרים 2016</v>
          </cell>
          <cell r="F969" t="str">
            <v>R</v>
          </cell>
          <cell r="G969" t="str">
            <v>מטר</v>
          </cell>
          <cell r="H969" t="str">
            <v>2062</v>
          </cell>
          <cell r="I969" t="str">
            <v>אטמי EPDM לזיגוג</v>
          </cell>
        </row>
        <row r="970">
          <cell r="A970" t="str">
            <v>206230-900500</v>
          </cell>
          <cell r="B970" t="str">
            <v>גומי זיגוג U לזכוכית 14 מ'מ</v>
          </cell>
          <cell r="C970" t="str">
            <v>פעיל</v>
          </cell>
          <cell r="D970" t="str">
            <v>Y</v>
          </cell>
          <cell r="E970" t="str">
            <v>אבזרים 2016</v>
          </cell>
          <cell r="F970" t="str">
            <v>R</v>
          </cell>
          <cell r="G970" t="str">
            <v>מטר</v>
          </cell>
          <cell r="H970" t="str">
            <v>2062</v>
          </cell>
          <cell r="I970" t="str">
            <v>אטמי EPDM לזיגוג</v>
          </cell>
        </row>
        <row r="971">
          <cell r="A971" t="str">
            <v>206231-900500</v>
          </cell>
          <cell r="B971" t="str">
            <v>אטם זיגוג פנימי 3 מ'מ</v>
          </cell>
          <cell r="C971" t="str">
            <v>פעיל</v>
          </cell>
          <cell r="D971" t="str">
            <v>Y</v>
          </cell>
          <cell r="E971" t="str">
            <v>אבזרים 2016</v>
          </cell>
          <cell r="F971" t="str">
            <v>R</v>
          </cell>
          <cell r="G971" t="str">
            <v>מטר</v>
          </cell>
          <cell r="H971" t="str">
            <v>2062</v>
          </cell>
          <cell r="I971" t="str">
            <v>אטמי EPDM לזיגוג</v>
          </cell>
        </row>
        <row r="972">
          <cell r="A972" t="str">
            <v>206232-900500</v>
          </cell>
          <cell r="B972" t="str">
            <v>אטם זיגוג פנימי שטוח 3 מ'מ</v>
          </cell>
          <cell r="C972" t="str">
            <v>פעיל</v>
          </cell>
          <cell r="D972" t="str">
            <v>Y</v>
          </cell>
          <cell r="E972" t="str">
            <v>אבזרים 2016</v>
          </cell>
          <cell r="F972" t="str">
            <v>R</v>
          </cell>
          <cell r="G972" t="str">
            <v>מטר</v>
          </cell>
          <cell r="H972" t="str">
            <v>2062</v>
          </cell>
          <cell r="I972" t="str">
            <v>אטמי EPDM לזיגוג</v>
          </cell>
        </row>
        <row r="973">
          <cell r="A973" t="str">
            <v>206235-900500</v>
          </cell>
          <cell r="B973" t="str">
            <v>גומי זיגוג U לזכוכית 37 מ'מ</v>
          </cell>
          <cell r="C973" t="str">
            <v>פעיל</v>
          </cell>
          <cell r="D973" t="str">
            <v>Y</v>
          </cell>
          <cell r="E973" t="str">
            <v>אבזרים 2016</v>
          </cell>
          <cell r="F973" t="str">
            <v>R</v>
          </cell>
          <cell r="G973" t="str">
            <v>מטר</v>
          </cell>
          <cell r="H973" t="str">
            <v>2062</v>
          </cell>
          <cell r="I973" t="str">
            <v>אטמי EPDM לזיגוג</v>
          </cell>
        </row>
        <row r="974">
          <cell r="A974" t="str">
            <v>206236-900500</v>
          </cell>
          <cell r="B974" t="str">
            <v>אטם זיגוג חיצוני 5 מ'מ</v>
          </cell>
          <cell r="C974" t="str">
            <v>פעיל</v>
          </cell>
          <cell r="D974" t="str">
            <v>Y</v>
          </cell>
          <cell r="E974" t="str">
            <v>אבזרים 2016</v>
          </cell>
          <cell r="F974" t="str">
            <v>R</v>
          </cell>
          <cell r="G974" t="str">
            <v>מטר</v>
          </cell>
          <cell r="H974" t="str">
            <v>2062</v>
          </cell>
          <cell r="I974" t="str">
            <v>אטמי EPDM לזיגוג</v>
          </cell>
        </row>
        <row r="975">
          <cell r="A975" t="str">
            <v>206238-900500</v>
          </cell>
          <cell r="B975" t="str">
            <v>אטם מרכזי</v>
          </cell>
          <cell r="C975" t="str">
            <v>פעיל</v>
          </cell>
          <cell r="D975" t="str">
            <v>Y</v>
          </cell>
          <cell r="E975" t="str">
            <v>אבזרים 2016</v>
          </cell>
          <cell r="F975" t="str">
            <v>R</v>
          </cell>
          <cell r="G975" t="str">
            <v>מטר</v>
          </cell>
          <cell r="H975" t="str">
            <v>2063</v>
          </cell>
          <cell r="I975" t="str">
            <v>אטמי EPDM מרכזיים</v>
          </cell>
        </row>
        <row r="976">
          <cell r="A976" t="str">
            <v>206239-900500</v>
          </cell>
          <cell r="B976" t="str">
            <v>פינה יצוקה</v>
          </cell>
          <cell r="C976" t="str">
            <v>פעיל</v>
          </cell>
          <cell r="D976" t="str">
            <v>Y</v>
          </cell>
          <cell r="E976" t="str">
            <v>אבזרים 2016</v>
          </cell>
          <cell r="F976" t="str">
            <v>R</v>
          </cell>
          <cell r="G976" t="str">
            <v>י"ח</v>
          </cell>
          <cell r="H976" t="str">
            <v>2061</v>
          </cell>
          <cell r="I976" t="str">
            <v>אטמי EPDM יצוקים</v>
          </cell>
        </row>
        <row r="977">
          <cell r="A977" t="str">
            <v>206242-900500</v>
          </cell>
          <cell r="B977" t="str">
            <v>מסגרת מגופרת מאטם 206238</v>
          </cell>
          <cell r="C977" t="str">
            <v>פעיל</v>
          </cell>
          <cell r="D977" t="str">
            <v>Y</v>
          </cell>
          <cell r="E977" t="str">
            <v>אבזרים 2016</v>
          </cell>
          <cell r="F977" t="str">
            <v>R</v>
          </cell>
          <cell r="G977" t="str">
            <v>י"ח</v>
          </cell>
          <cell r="H977" t="str">
            <v>2062</v>
          </cell>
          <cell r="I977" t="str">
            <v>אטמי EPDM לזיגוג</v>
          </cell>
        </row>
        <row r="978">
          <cell r="A978" t="str">
            <v>206244-900500</v>
          </cell>
          <cell r="B978" t="str">
            <v>אטם זיגוג חיצוני 6-8 מ"מ</v>
          </cell>
          <cell r="C978" t="str">
            <v>פעיל</v>
          </cell>
          <cell r="D978" t="str">
            <v>Y</v>
          </cell>
          <cell r="E978" t="str">
            <v>אבזרים 2016</v>
          </cell>
          <cell r="F978" t="str">
            <v>R</v>
          </cell>
          <cell r="G978" t="str">
            <v>מטר</v>
          </cell>
          <cell r="H978" t="str">
            <v>2062</v>
          </cell>
          <cell r="I978" t="str">
            <v>אטמי EPDM לזיגוג</v>
          </cell>
        </row>
        <row r="979">
          <cell r="A979" t="str">
            <v>206249-000000</v>
          </cell>
          <cell r="B979" t="str">
            <v>אטם זיגוג פנימי 5.5 מ"מ</v>
          </cell>
          <cell r="C979" t="str">
            <v>פעיל</v>
          </cell>
          <cell r="D979" t="str">
            <v>Y</v>
          </cell>
          <cell r="E979" t="str">
            <v>אבזרים 2016</v>
          </cell>
          <cell r="F979" t="str">
            <v>R</v>
          </cell>
          <cell r="G979" t="str">
            <v>מטר</v>
          </cell>
          <cell r="H979" t="str">
            <v>2062</v>
          </cell>
          <cell r="I979" t="str">
            <v>אטמי EPDM לזיגוג</v>
          </cell>
        </row>
        <row r="980">
          <cell r="A980" t="str">
            <v>206251-900500</v>
          </cell>
          <cell r="B980" t="str">
            <v>אטם זיגוג לקיר מסך 11 מ'מ</v>
          </cell>
          <cell r="C980" t="str">
            <v>פעיל</v>
          </cell>
          <cell r="D980" t="str">
            <v>Y</v>
          </cell>
          <cell r="E980" t="str">
            <v>אבזרים 2016</v>
          </cell>
          <cell r="F980" t="str">
            <v>R</v>
          </cell>
          <cell r="G980" t="str">
            <v>מטר</v>
          </cell>
          <cell r="H980" t="str">
            <v>2062</v>
          </cell>
          <cell r="I980" t="str">
            <v>אטמי EPDM לזיגוג</v>
          </cell>
        </row>
        <row r="981">
          <cell r="A981" t="str">
            <v>206254-900512</v>
          </cell>
          <cell r="B981" t="str">
            <v>אטםU למר' זיגוג 12 ממ לזיגוג 6ממ</v>
          </cell>
          <cell r="C981" t="str">
            <v>פעיל</v>
          </cell>
          <cell r="D981" t="str">
            <v>Y</v>
          </cell>
          <cell r="E981" t="str">
            <v>אבזרים 2016</v>
          </cell>
          <cell r="F981" t="str">
            <v>R</v>
          </cell>
          <cell r="G981" t="str">
            <v>מטר</v>
          </cell>
          <cell r="H981" t="str">
            <v>2062</v>
          </cell>
          <cell r="I981" t="str">
            <v>אטמי EPDM לזיגוג</v>
          </cell>
        </row>
        <row r="982">
          <cell r="A982" t="str">
            <v>206276-900500</v>
          </cell>
          <cell r="B982" t="str">
            <v>אטם זיגוג פנימי שטוח 2 מ'מ</v>
          </cell>
          <cell r="C982" t="str">
            <v>פעיל</v>
          </cell>
          <cell r="D982" t="str">
            <v>Y</v>
          </cell>
          <cell r="E982" t="str">
            <v>אבזרים 2016</v>
          </cell>
          <cell r="F982" t="str">
            <v>R</v>
          </cell>
          <cell r="G982" t="str">
            <v>מטר</v>
          </cell>
          <cell r="H982" t="str">
            <v>2062</v>
          </cell>
          <cell r="I982" t="str">
            <v>אטמי EPDM לזיגוג</v>
          </cell>
        </row>
        <row r="983">
          <cell r="A983" t="str">
            <v>206297-900500</v>
          </cell>
          <cell r="B983" t="str">
            <v>אטם זיגוג פנימי לקיר מסך 5 מ'מ</v>
          </cell>
          <cell r="C983" t="str">
            <v>פעיל</v>
          </cell>
          <cell r="D983" t="str">
            <v>Y</v>
          </cell>
          <cell r="E983" t="str">
            <v>אבזרים 2016</v>
          </cell>
          <cell r="F983" t="str">
            <v>R</v>
          </cell>
          <cell r="G983" t="str">
            <v>מטר</v>
          </cell>
          <cell r="H983" t="str">
            <v>2062</v>
          </cell>
          <cell r="I983" t="str">
            <v>אטמי EPDM לזיגוג</v>
          </cell>
        </row>
        <row r="984">
          <cell r="A984" t="str">
            <v>206298-900500</v>
          </cell>
          <cell r="B984" t="str">
            <v>אטם זיגוג פנימי לקיר מסך 7 מ'מ</v>
          </cell>
          <cell r="C984" t="str">
            <v>פעיל</v>
          </cell>
          <cell r="D984" t="str">
            <v>Y</v>
          </cell>
          <cell r="E984" t="str">
            <v>אבזרים 2016</v>
          </cell>
          <cell r="F984" t="str">
            <v>R</v>
          </cell>
          <cell r="G984" t="str">
            <v>מטר</v>
          </cell>
          <cell r="H984" t="str">
            <v>2062</v>
          </cell>
          <cell r="I984" t="str">
            <v>אטמי EPDM לזיגוג</v>
          </cell>
        </row>
        <row r="985">
          <cell r="A985" t="str">
            <v>206299-900500</v>
          </cell>
          <cell r="B985" t="str">
            <v>אטם זיגוג פנימי לקיר מסך 9 מ'מ</v>
          </cell>
          <cell r="C985" t="str">
            <v>פעיל</v>
          </cell>
          <cell r="D985" t="str">
            <v>Y</v>
          </cell>
          <cell r="E985" t="str">
            <v>אבזרים 2016</v>
          </cell>
          <cell r="F985" t="str">
            <v>R</v>
          </cell>
          <cell r="G985" t="str">
            <v>מטר</v>
          </cell>
          <cell r="H985" t="str">
            <v>2062</v>
          </cell>
          <cell r="I985" t="str">
            <v>אטמי EPDM לזיגוג</v>
          </cell>
        </row>
        <row r="986">
          <cell r="A986" t="str">
            <v>206302-900512</v>
          </cell>
          <cell r="B986" t="str">
            <v>אטם מרכזי</v>
          </cell>
          <cell r="C986" t="str">
            <v>פעיל</v>
          </cell>
          <cell r="D986" t="str">
            <v>Y</v>
          </cell>
          <cell r="E986" t="str">
            <v>אבזרים 2016</v>
          </cell>
          <cell r="F986" t="str">
            <v>R</v>
          </cell>
          <cell r="G986" t="str">
            <v>מטר</v>
          </cell>
          <cell r="H986" t="str">
            <v>2063</v>
          </cell>
          <cell r="I986" t="str">
            <v>אטמי EPDM מרכזיים</v>
          </cell>
        </row>
        <row r="987">
          <cell r="A987" t="str">
            <v>206303-900500</v>
          </cell>
          <cell r="B987" t="str">
            <v>אטם מרכזי</v>
          </cell>
          <cell r="C987" t="str">
            <v>פעיל</v>
          </cell>
          <cell r="D987" t="str">
            <v>Y</v>
          </cell>
          <cell r="E987" t="str">
            <v>אבזרים 2016</v>
          </cell>
          <cell r="F987" t="str">
            <v>R</v>
          </cell>
          <cell r="G987" t="str">
            <v>מטר</v>
          </cell>
          <cell r="H987" t="str">
            <v>2063</v>
          </cell>
          <cell r="I987" t="str">
            <v>אטמי EPDM מרכזיים</v>
          </cell>
        </row>
        <row r="988">
          <cell r="A988" t="str">
            <v>206305-900500</v>
          </cell>
          <cell r="B988" t="str">
            <v>אטם מרכזי</v>
          </cell>
          <cell r="C988" t="str">
            <v>פעיל</v>
          </cell>
          <cell r="D988" t="str">
            <v>Y</v>
          </cell>
          <cell r="E988" t="str">
            <v>אבזרים 2016</v>
          </cell>
          <cell r="F988" t="str">
            <v>R</v>
          </cell>
          <cell r="G988" t="str">
            <v>מטר</v>
          </cell>
          <cell r="H988" t="str">
            <v>2063</v>
          </cell>
          <cell r="I988" t="str">
            <v>אטמי EPDM מרכזיים</v>
          </cell>
        </row>
        <row r="989">
          <cell r="A989" t="str">
            <v>206317-900500</v>
          </cell>
          <cell r="B989" t="str">
            <v>אטם שולב</v>
          </cell>
          <cell r="C989" t="str">
            <v>פעיל</v>
          </cell>
          <cell r="D989" t="str">
            <v>Y</v>
          </cell>
          <cell r="E989" t="str">
            <v>אבזרים 2016</v>
          </cell>
          <cell r="F989" t="str">
            <v>R</v>
          </cell>
          <cell r="G989" t="str">
            <v>מטר</v>
          </cell>
          <cell r="H989" t="str">
            <v>2063</v>
          </cell>
          <cell r="I989" t="str">
            <v>אטמי EPDM מרכזיים</v>
          </cell>
        </row>
        <row r="990">
          <cell r="A990" t="str">
            <v>206318-900500</v>
          </cell>
          <cell r="B990" t="str">
            <v>גומי  מרכזי לחלון סמוי</v>
          </cell>
          <cell r="C990" t="str">
            <v>פעיל</v>
          </cell>
          <cell r="D990" t="str">
            <v>Y</v>
          </cell>
          <cell r="E990" t="str">
            <v>אבזרים 2016</v>
          </cell>
          <cell r="F990" t="str">
            <v>R</v>
          </cell>
          <cell r="G990" t="str">
            <v>מטר</v>
          </cell>
          <cell r="H990" t="str">
            <v>2063</v>
          </cell>
          <cell r="I990" t="str">
            <v>אטמי EPDM מרכזיים</v>
          </cell>
        </row>
        <row r="991">
          <cell r="A991" t="str">
            <v>206319-900512</v>
          </cell>
          <cell r="B991" t="str">
            <v>אטם מרכזי לח. סמוי לפתחים גדולים</v>
          </cell>
          <cell r="C991" t="str">
            <v>פעיל</v>
          </cell>
          <cell r="D991" t="str">
            <v>Y</v>
          </cell>
          <cell r="E991" t="str">
            <v>אבזרים 2016</v>
          </cell>
          <cell r="F991" t="str">
            <v>R</v>
          </cell>
          <cell r="G991" t="str">
            <v>מטר</v>
          </cell>
          <cell r="H991" t="str">
            <v>2063</v>
          </cell>
          <cell r="I991" t="str">
            <v>אטמי EPDM מרכזיים</v>
          </cell>
        </row>
        <row r="992">
          <cell r="A992" t="str">
            <v>206320-900500</v>
          </cell>
          <cell r="B992" t="str">
            <v>אטם זיגוג חוץ בודד</v>
          </cell>
          <cell r="C992" t="str">
            <v>פעיל</v>
          </cell>
          <cell r="D992" t="str">
            <v>Y</v>
          </cell>
          <cell r="E992" t="str">
            <v>אבזרים 2016</v>
          </cell>
          <cell r="F992" t="str">
            <v>R</v>
          </cell>
          <cell r="G992" t="str">
            <v>מטר</v>
          </cell>
          <cell r="H992" t="str">
            <v>2062</v>
          </cell>
          <cell r="I992" t="str">
            <v>אטמי EPDM לזיגוג</v>
          </cell>
        </row>
        <row r="993">
          <cell r="A993" t="str">
            <v>206321-900500</v>
          </cell>
          <cell r="B993" t="str">
            <v>אטם מרכזי</v>
          </cell>
          <cell r="C993" t="str">
            <v>פעיל</v>
          </cell>
          <cell r="D993" t="str">
            <v>Y</v>
          </cell>
          <cell r="E993" t="str">
            <v>אבזרים 2016</v>
          </cell>
          <cell r="F993" t="str">
            <v>R</v>
          </cell>
          <cell r="G993" t="str">
            <v>מטר</v>
          </cell>
          <cell r="H993" t="str">
            <v>2063</v>
          </cell>
          <cell r="I993" t="str">
            <v>אטמי EPDM מרכזיים</v>
          </cell>
        </row>
        <row r="994">
          <cell r="A994" t="str">
            <v>206322-900500</v>
          </cell>
          <cell r="B994" t="str">
            <v>מרכזי חיצוני לסמוי חצי סטרקטורלי</v>
          </cell>
          <cell r="C994" t="str">
            <v>פעיל</v>
          </cell>
          <cell r="D994" t="str">
            <v>Y</v>
          </cell>
          <cell r="E994" t="str">
            <v>אבזרים 2016</v>
          </cell>
          <cell r="F994" t="str">
            <v>R</v>
          </cell>
          <cell r="G994" t="str">
            <v>מטר</v>
          </cell>
          <cell r="H994" t="str">
            <v>2065</v>
          </cell>
          <cell r="I994" t="str">
            <v>אטמי EPDM עזר</v>
          </cell>
        </row>
        <row r="995">
          <cell r="A995" t="str">
            <v>206401-900500</v>
          </cell>
          <cell r="B995" t="str">
            <v>אטם אגף</v>
          </cell>
          <cell r="C995" t="str">
            <v>פעיל</v>
          </cell>
          <cell r="D995" t="str">
            <v>Y</v>
          </cell>
          <cell r="E995" t="str">
            <v>אבזרים 2016</v>
          </cell>
          <cell r="F995" t="str">
            <v>R</v>
          </cell>
          <cell r="G995" t="str">
            <v>מטר</v>
          </cell>
          <cell r="H995" t="str">
            <v>2064</v>
          </cell>
          <cell r="I995" t="str">
            <v>אטמי EPDM כנף/משקוף</v>
          </cell>
        </row>
        <row r="996">
          <cell r="A996" t="str">
            <v>206402-900500</v>
          </cell>
          <cell r="B996" t="str">
            <v>אטם אגף-מלבן</v>
          </cell>
          <cell r="C996" t="str">
            <v>פעיל</v>
          </cell>
          <cell r="D996" t="str">
            <v>Y</v>
          </cell>
          <cell r="E996" t="str">
            <v>אבזרים 2016</v>
          </cell>
          <cell r="F996" t="str">
            <v>R</v>
          </cell>
          <cell r="G996" t="str">
            <v>מטר</v>
          </cell>
          <cell r="H996" t="str">
            <v>2062</v>
          </cell>
          <cell r="I996" t="str">
            <v>אטמי EPDM לזיגוג</v>
          </cell>
        </row>
        <row r="997">
          <cell r="A997" t="str">
            <v>206404-900500</v>
          </cell>
          <cell r="B997" t="str">
            <v>אטם כנף- משקוף לחלון סמוי</v>
          </cell>
          <cell r="C997" t="str">
            <v>פעיל</v>
          </cell>
          <cell r="D997" t="str">
            <v>Y</v>
          </cell>
          <cell r="E997" t="str">
            <v>אבזרים 2016</v>
          </cell>
          <cell r="F997" t="str">
            <v>R</v>
          </cell>
          <cell r="G997" t="str">
            <v>מטר</v>
          </cell>
          <cell r="H997" t="str">
            <v>2064</v>
          </cell>
          <cell r="I997" t="str">
            <v>אטמי EPDM כנף/משקוף</v>
          </cell>
        </row>
        <row r="998">
          <cell r="A998" t="str">
            <v>206405-900500</v>
          </cell>
          <cell r="B998" t="str">
            <v>אטם חיצוני</v>
          </cell>
          <cell r="C998" t="str">
            <v>פעיל</v>
          </cell>
          <cell r="D998" t="str">
            <v>Y</v>
          </cell>
          <cell r="E998" t="str">
            <v>אבזרים 2016</v>
          </cell>
          <cell r="F998" t="str">
            <v>R</v>
          </cell>
          <cell r="G998" t="str">
            <v>מטר</v>
          </cell>
          <cell r="H998" t="str">
            <v>2064</v>
          </cell>
          <cell r="I998" t="str">
            <v>אטמי EPDM כנף/משקוף</v>
          </cell>
        </row>
        <row r="999">
          <cell r="A999" t="str">
            <v>206412-900500</v>
          </cell>
          <cell r="B999" t="str">
            <v>אטם כנף</v>
          </cell>
          <cell r="C999" t="str">
            <v>פעיל</v>
          </cell>
          <cell r="D999" t="str">
            <v>Y</v>
          </cell>
          <cell r="E999" t="str">
            <v>אבזרים 2016</v>
          </cell>
          <cell r="F999" t="str">
            <v>R</v>
          </cell>
          <cell r="G999" t="str">
            <v>מטר</v>
          </cell>
          <cell r="H999" t="str">
            <v>2064</v>
          </cell>
          <cell r="I999" t="str">
            <v>אטמי EPDM כנף/משקוף</v>
          </cell>
        </row>
        <row r="1000">
          <cell r="A1000" t="str">
            <v>206413-900500</v>
          </cell>
          <cell r="B1000" t="str">
            <v>גומי משקוף-כנף</v>
          </cell>
          <cell r="C1000" t="str">
            <v>פעיל</v>
          </cell>
          <cell r="D1000" t="str">
            <v>Y</v>
          </cell>
          <cell r="E1000" t="str">
            <v>אבזרים 2016</v>
          </cell>
          <cell r="F1000" t="str">
            <v>R</v>
          </cell>
          <cell r="G1000" t="str">
            <v>י"ח</v>
          </cell>
          <cell r="H1000" t="str">
            <v>2064</v>
          </cell>
          <cell r="I1000" t="str">
            <v>אטמי EPDM כנף/משקוף</v>
          </cell>
        </row>
        <row r="1001">
          <cell r="A1001" t="str">
            <v>206420-900500</v>
          </cell>
          <cell r="B1001" t="str">
            <v>אטם משקוף-כנף מרווח 5.0 מ"מ</v>
          </cell>
          <cell r="C1001" t="str">
            <v>פעיל</v>
          </cell>
          <cell r="D1001" t="str">
            <v>Y</v>
          </cell>
          <cell r="E1001" t="str">
            <v>אבזרים 2016</v>
          </cell>
          <cell r="F1001" t="str">
            <v>R</v>
          </cell>
          <cell r="G1001" t="str">
            <v>מטר</v>
          </cell>
          <cell r="H1001" t="str">
            <v>2064</v>
          </cell>
          <cell r="I1001" t="str">
            <v>אטמי EPDM כנף/משקוף</v>
          </cell>
        </row>
        <row r="1002">
          <cell r="A1002" t="str">
            <v>206421-000000</v>
          </cell>
          <cell r="B1002" t="str">
            <v>אטם משקוף - כנף לU12</v>
          </cell>
          <cell r="C1002" t="str">
            <v>פעיל</v>
          </cell>
          <cell r="D1002" t="str">
            <v>Y</v>
          </cell>
          <cell r="E1002" t="str">
            <v>אבזרים 2016</v>
          </cell>
          <cell r="F1002" t="str">
            <v>R</v>
          </cell>
          <cell r="G1002" t="str">
            <v>י"ח</v>
          </cell>
          <cell r="H1002" t="str">
            <v>2064</v>
          </cell>
          <cell r="I1002" t="str">
            <v>אטמי EPDM כנף/משקוף</v>
          </cell>
        </row>
        <row r="1003">
          <cell r="A1003" t="str">
            <v>206422-900500</v>
          </cell>
          <cell r="B1003" t="str">
            <v>אטם משקוף כנף לU12 לאסימטרי</v>
          </cell>
          <cell r="C1003" t="str">
            <v>פעיל</v>
          </cell>
          <cell r="D1003" t="str">
            <v>Y</v>
          </cell>
          <cell r="E1003" t="str">
            <v>אבזרים 2016</v>
          </cell>
          <cell r="F1003" t="str">
            <v>R</v>
          </cell>
          <cell r="G1003" t="str">
            <v>מטר</v>
          </cell>
          <cell r="H1003" t="str">
            <v>2064</v>
          </cell>
          <cell r="I1003" t="str">
            <v>אטמי EPDM כנף/משקוף</v>
          </cell>
        </row>
        <row r="1004">
          <cell r="A1004" t="str">
            <v>206423-900500</v>
          </cell>
          <cell r="B1004" t="str">
            <v>אטם חיצוני למשקוף לU11H TB</v>
          </cell>
          <cell r="C1004" t="str">
            <v>פעיל</v>
          </cell>
          <cell r="D1004" t="str">
            <v>Y</v>
          </cell>
          <cell r="E1004" t="str">
            <v>אבזרים 2016</v>
          </cell>
          <cell r="F1004" t="str">
            <v>R</v>
          </cell>
          <cell r="G1004" t="str">
            <v>מטר</v>
          </cell>
          <cell r="H1004" t="str">
            <v>2064</v>
          </cell>
          <cell r="I1004" t="str">
            <v>אטמי EPDM כנף/משקוף</v>
          </cell>
        </row>
        <row r="1005">
          <cell r="A1005" t="str">
            <v>206425-900500</v>
          </cell>
          <cell r="B1005" t="str">
            <v>אטם דו קומפוננטי לU22hr</v>
          </cell>
          <cell r="C1005" t="str">
            <v>פעיל</v>
          </cell>
          <cell r="D1005" t="str">
            <v>Y</v>
          </cell>
          <cell r="E1005" t="str">
            <v>אבזרים 2016</v>
          </cell>
          <cell r="F1005" t="str">
            <v>R</v>
          </cell>
          <cell r="G1005" t="str">
            <v>י"ח</v>
          </cell>
          <cell r="H1005" t="str">
            <v>2064</v>
          </cell>
          <cell r="I1005" t="str">
            <v>אטמי EPDM כנף/משקוף</v>
          </cell>
        </row>
        <row r="1006">
          <cell r="A1006" t="str">
            <v>206504-900500</v>
          </cell>
          <cell r="B1006" t="str">
            <v>אטם הרחקת זיגוג לקיר מסך 2 מ'מ</v>
          </cell>
          <cell r="C1006" t="str">
            <v>פעיל</v>
          </cell>
          <cell r="D1006" t="str">
            <v>Y</v>
          </cell>
          <cell r="E1006" t="str">
            <v>אבזרים 2016</v>
          </cell>
          <cell r="F1006" t="str">
            <v>R</v>
          </cell>
          <cell r="G1006" t="str">
            <v>מטר</v>
          </cell>
          <cell r="H1006" t="str">
            <v>2065</v>
          </cell>
          <cell r="I1006" t="str">
            <v>אטמי EPDM עזר</v>
          </cell>
        </row>
        <row r="1007">
          <cell r="A1007" t="str">
            <v>206505-900500</v>
          </cell>
          <cell r="B1007" t="str">
            <v>אטם הרחקת זיגוג לקיר מסך 6 מ'מ</v>
          </cell>
          <cell r="C1007" t="str">
            <v>פעיל</v>
          </cell>
          <cell r="D1007" t="str">
            <v>Y</v>
          </cell>
          <cell r="E1007" t="str">
            <v>אבזרים 2016</v>
          </cell>
          <cell r="F1007" t="str">
            <v>R</v>
          </cell>
          <cell r="G1007" t="str">
            <v>מטר</v>
          </cell>
          <cell r="H1007" t="str">
            <v>2065</v>
          </cell>
          <cell r="I1007" t="str">
            <v>אטמי EPDM עזר</v>
          </cell>
        </row>
        <row r="1008">
          <cell r="A1008" t="str">
            <v>206506-900500</v>
          </cell>
          <cell r="B1008" t="str">
            <v>אטם חיצוני לחלון סמוי</v>
          </cell>
          <cell r="C1008" t="str">
            <v>פעיל</v>
          </cell>
          <cell r="D1008" t="str">
            <v>Y</v>
          </cell>
          <cell r="E1008" t="str">
            <v>אבזרים 2016</v>
          </cell>
          <cell r="F1008" t="str">
            <v>R</v>
          </cell>
          <cell r="G1008" t="str">
            <v>מטר</v>
          </cell>
          <cell r="H1008" t="str">
            <v>2065</v>
          </cell>
          <cell r="I1008" t="str">
            <v>אטמי EPDM עזר</v>
          </cell>
        </row>
        <row r="1009">
          <cell r="A1009" t="str">
            <v>206507-900500</v>
          </cell>
          <cell r="B1009" t="str">
            <v>אטם חיצוני לחלון סמוי 'SG'</v>
          </cell>
          <cell r="C1009" t="str">
            <v>פעיל</v>
          </cell>
          <cell r="D1009" t="str">
            <v>Y</v>
          </cell>
          <cell r="E1009" t="str">
            <v>אבזרים 2016</v>
          </cell>
          <cell r="F1009" t="str">
            <v>R</v>
          </cell>
          <cell r="G1009" t="str">
            <v>מטר</v>
          </cell>
          <cell r="H1009" t="str">
            <v>2065</v>
          </cell>
          <cell r="I1009" t="str">
            <v>אטמי EPDM עזר</v>
          </cell>
        </row>
        <row r="1010">
          <cell r="A1010" t="str">
            <v>206508-900500</v>
          </cell>
          <cell r="B1010" t="str">
            <v>אטם תפר התפשטות</v>
          </cell>
          <cell r="C1010" t="str">
            <v>פעיל</v>
          </cell>
          <cell r="D1010" t="str">
            <v>Y</v>
          </cell>
          <cell r="E1010" t="str">
            <v>אבזרים 2016</v>
          </cell>
          <cell r="F1010" t="str">
            <v>R</v>
          </cell>
          <cell r="G1010" t="str">
            <v>מטר</v>
          </cell>
          <cell r="H1010" t="str">
            <v>2065</v>
          </cell>
          <cell r="I1010" t="str">
            <v>אטמי EPDM עזר</v>
          </cell>
        </row>
        <row r="1011">
          <cell r="A1011" t="str">
            <v>206509-900500</v>
          </cell>
          <cell r="B1011" t="str">
            <v>אטם הרחקת זיגוג לקיר מסך 8 מ'מ</v>
          </cell>
          <cell r="C1011" t="str">
            <v>פעיל</v>
          </cell>
          <cell r="D1011" t="str">
            <v>Y</v>
          </cell>
          <cell r="E1011" t="str">
            <v>אבזרים 2016</v>
          </cell>
          <cell r="F1011" t="str">
            <v>R</v>
          </cell>
          <cell r="G1011" t="str">
            <v>מטר</v>
          </cell>
          <cell r="H1011" t="str">
            <v>2065</v>
          </cell>
          <cell r="I1011" t="str">
            <v>אטמי EPDM עזר</v>
          </cell>
        </row>
        <row r="1012">
          <cell r="A1012" t="str">
            <v>206510-900500</v>
          </cell>
          <cell r="B1012" t="str">
            <v>גומי חיצוני לחלון סמוי SSG</v>
          </cell>
          <cell r="C1012" t="str">
            <v>פעיל</v>
          </cell>
          <cell r="D1012" t="str">
            <v>Y</v>
          </cell>
          <cell r="E1012" t="str">
            <v>אבזרים 2016</v>
          </cell>
          <cell r="F1012" t="str">
            <v>R</v>
          </cell>
          <cell r="G1012" t="str">
            <v>מטר</v>
          </cell>
          <cell r="H1012" t="str">
            <v>2065</v>
          </cell>
          <cell r="I1012" t="str">
            <v>אטמי EPDM עזר</v>
          </cell>
        </row>
        <row r="1013">
          <cell r="A1013" t="str">
            <v>206511-900500</v>
          </cell>
          <cell r="B1013" t="str">
            <v>אטם הגבלת סיליקון לקיר מסך 'SG'</v>
          </cell>
          <cell r="C1013" t="str">
            <v>פעיל</v>
          </cell>
          <cell r="D1013" t="str">
            <v>Y</v>
          </cell>
          <cell r="E1013" t="str">
            <v>אבזרים 2016</v>
          </cell>
          <cell r="F1013" t="str">
            <v>R</v>
          </cell>
          <cell r="G1013" t="str">
            <v>מטר</v>
          </cell>
          <cell r="H1013" t="str">
            <v>2065</v>
          </cell>
          <cell r="I1013" t="str">
            <v>אטמי EPDM עזר</v>
          </cell>
        </row>
        <row r="1014">
          <cell r="A1014" t="str">
            <v>206512-900500</v>
          </cell>
          <cell r="B1014" t="str">
            <v>אטם עמוד מרכזי לקיר מסך 'SGF'</v>
          </cell>
          <cell r="C1014" t="str">
            <v>פעיל</v>
          </cell>
          <cell r="D1014" t="str">
            <v>Y</v>
          </cell>
          <cell r="E1014" t="str">
            <v>אבזרים 2016</v>
          </cell>
          <cell r="F1014" t="str">
            <v>R</v>
          </cell>
          <cell r="G1014" t="str">
            <v>מטר</v>
          </cell>
          <cell r="H1014" t="str">
            <v>2065</v>
          </cell>
          <cell r="I1014" t="str">
            <v>אטמי EPDM עזר</v>
          </cell>
        </row>
        <row r="1015">
          <cell r="A1015" t="str">
            <v>206513-900500</v>
          </cell>
          <cell r="B1015" t="str">
            <v>אטם קליפס לקיר מסך 'SGF'</v>
          </cell>
          <cell r="C1015" t="str">
            <v>פעיל</v>
          </cell>
          <cell r="D1015" t="str">
            <v>Y</v>
          </cell>
          <cell r="E1015" t="str">
            <v>אבזרים 2016</v>
          </cell>
          <cell r="F1015" t="str">
            <v>R</v>
          </cell>
          <cell r="G1015" t="str">
            <v>מטר</v>
          </cell>
          <cell r="H1015" t="str">
            <v>2065</v>
          </cell>
          <cell r="I1015" t="str">
            <v>אטמי EPDM עזר</v>
          </cell>
        </row>
        <row r="1016">
          <cell r="A1016" t="str">
            <v>206514-900500</v>
          </cell>
          <cell r="B1016" t="str">
            <v>אטם הרחקת זיגוג לקיר מסך 12 מ'מ</v>
          </cell>
          <cell r="C1016" t="str">
            <v>פעיל</v>
          </cell>
          <cell r="D1016" t="str">
            <v>Y</v>
          </cell>
          <cell r="E1016" t="str">
            <v>אבזרים 2016</v>
          </cell>
          <cell r="F1016" t="str">
            <v>R</v>
          </cell>
          <cell r="G1016" t="str">
            <v>מטר</v>
          </cell>
          <cell r="H1016" t="str">
            <v>2065</v>
          </cell>
          <cell r="I1016" t="str">
            <v>אטמי EPDM עזר</v>
          </cell>
        </row>
        <row r="1017">
          <cell r="A1017" t="str">
            <v>206529-900500</v>
          </cell>
          <cell r="B1017" t="str">
            <v>אטם התפשטות</v>
          </cell>
          <cell r="C1017" t="str">
            <v>פעיל</v>
          </cell>
          <cell r="D1017" t="str">
            <v>Y</v>
          </cell>
          <cell r="E1017" t="str">
            <v>אבזרים 2016</v>
          </cell>
          <cell r="F1017" t="str">
            <v>R</v>
          </cell>
          <cell r="G1017" t="str">
            <v>מטר</v>
          </cell>
          <cell r="H1017" t="str">
            <v>2065</v>
          </cell>
          <cell r="I1017" t="str">
            <v>אטמי EPDM עזר</v>
          </cell>
        </row>
        <row r="1018">
          <cell r="A1018" t="str">
            <v>206531-900500</v>
          </cell>
          <cell r="B1018" t="str">
            <v>גומי לרשת</v>
          </cell>
          <cell r="C1018" t="str">
            <v>פעיל</v>
          </cell>
          <cell r="D1018" t="str">
            <v>Y</v>
          </cell>
          <cell r="E1018" t="str">
            <v>אבזרים 2016</v>
          </cell>
          <cell r="F1018" t="str">
            <v>R</v>
          </cell>
          <cell r="G1018" t="str">
            <v>ק'ג</v>
          </cell>
          <cell r="H1018" t="str">
            <v>2066</v>
          </cell>
          <cell r="I1018" t="str">
            <v>אטמי PVC</v>
          </cell>
        </row>
        <row r="1019">
          <cell r="A1019" t="str">
            <v>206532-900500</v>
          </cell>
          <cell r="B1019" t="str">
            <v>אטם חיצוני לחלון סמוי 'TB'</v>
          </cell>
          <cell r="C1019" t="str">
            <v>פעיל</v>
          </cell>
          <cell r="D1019" t="str">
            <v>Y</v>
          </cell>
          <cell r="E1019" t="str">
            <v>אבזרים 2016</v>
          </cell>
          <cell r="F1019" t="str">
            <v>R</v>
          </cell>
          <cell r="G1019" t="str">
            <v>מטר</v>
          </cell>
          <cell r="H1019" t="str">
            <v>2065</v>
          </cell>
          <cell r="I1019" t="str">
            <v>אטמי EPDM עזר</v>
          </cell>
        </row>
        <row r="1020">
          <cell r="A1020" t="str">
            <v>206533-900500</v>
          </cell>
          <cell r="B1020" t="str">
            <v>אטם חיצוני לחלון סמוי 'TB'</v>
          </cell>
          <cell r="C1020" t="str">
            <v>פעיל</v>
          </cell>
          <cell r="D1020" t="str">
            <v>Y</v>
          </cell>
          <cell r="E1020" t="str">
            <v>אבזרים 2016</v>
          </cell>
          <cell r="F1020" t="str">
            <v>R</v>
          </cell>
          <cell r="G1020" t="str">
            <v>מטר</v>
          </cell>
          <cell r="H1020" t="str">
            <v>2065</v>
          </cell>
          <cell r="I1020" t="str">
            <v>אטמי EPDM עזר</v>
          </cell>
        </row>
        <row r="1021">
          <cell r="A1021" t="str">
            <v>206534-000000</v>
          </cell>
          <cell r="B1021" t="str">
            <v>אטם לשלב תריס סופי (אומגה)</v>
          </cell>
          <cell r="C1021" t="str">
            <v>פעיל</v>
          </cell>
          <cell r="D1021" t="str">
            <v>Y</v>
          </cell>
          <cell r="E1021" t="str">
            <v>אבזרים 2016</v>
          </cell>
          <cell r="F1021" t="str">
            <v>R</v>
          </cell>
          <cell r="G1021" t="str">
            <v>מטר</v>
          </cell>
          <cell r="H1021" t="str">
            <v>2065</v>
          </cell>
          <cell r="I1021" t="str">
            <v>אטמי EPDM עזר</v>
          </cell>
        </row>
        <row r="1022">
          <cell r="A1022" t="str">
            <v>206536-900500</v>
          </cell>
          <cell r="B1022" t="str">
            <v>אטם לקבוע אינטגרלי</v>
          </cell>
          <cell r="C1022" t="str">
            <v>פעיל</v>
          </cell>
          <cell r="D1022" t="str">
            <v>Y</v>
          </cell>
          <cell r="E1022" t="str">
            <v>אבזרים 2016</v>
          </cell>
          <cell r="F1022" t="str">
            <v>R</v>
          </cell>
          <cell r="G1022" t="str">
            <v>מטר</v>
          </cell>
          <cell r="H1022" t="str">
            <v>2065</v>
          </cell>
          <cell r="I1022" t="str">
            <v>אטמי EPDM עזר</v>
          </cell>
        </row>
        <row r="1023">
          <cell r="A1023" t="str">
            <v>206537-000000</v>
          </cell>
          <cell r="B1023" t="str">
            <v>אטם תומך סיליקון</v>
          </cell>
          <cell r="C1023" t="str">
            <v>פעיל</v>
          </cell>
          <cell r="D1023" t="str">
            <v>Y</v>
          </cell>
          <cell r="E1023" t="str">
            <v>אבזרים 2016</v>
          </cell>
          <cell r="F1023" t="str">
            <v>R</v>
          </cell>
          <cell r="G1023" t="str">
            <v>מטר</v>
          </cell>
          <cell r="H1023" t="str">
            <v>2065</v>
          </cell>
          <cell r="I1023" t="str">
            <v>אטמי EPDM עזר</v>
          </cell>
        </row>
        <row r="1024">
          <cell r="A1024" t="str">
            <v>206539-900512</v>
          </cell>
          <cell r="B1024" t="str">
            <v>אטם לאביזר 201733</v>
          </cell>
          <cell r="C1024" t="str">
            <v>פעיל</v>
          </cell>
          <cell r="D1024" t="str">
            <v>Y</v>
          </cell>
          <cell r="E1024" t="str">
            <v>אבזרים 2016</v>
          </cell>
          <cell r="F1024" t="str">
            <v>R</v>
          </cell>
          <cell r="G1024" t="str">
            <v>מטר</v>
          </cell>
          <cell r="H1024" t="str">
            <v>2065</v>
          </cell>
          <cell r="I1024" t="str">
            <v>אטמי EPDM עזר</v>
          </cell>
        </row>
        <row r="1025">
          <cell r="A1025" t="str">
            <v>206542-900500</v>
          </cell>
          <cell r="B1025" t="str">
            <v>אטם חיצוני לחלון סמוי עם ציר</v>
          </cell>
          <cell r="C1025" t="str">
            <v>פעיל</v>
          </cell>
          <cell r="D1025" t="str">
            <v>Y</v>
          </cell>
          <cell r="E1025" t="str">
            <v>אבזרים 2016</v>
          </cell>
          <cell r="F1025" t="str">
            <v>R</v>
          </cell>
          <cell r="G1025" t="str">
            <v>מטר</v>
          </cell>
          <cell r="H1025" t="str">
            <v>2065</v>
          </cell>
          <cell r="I1025" t="str">
            <v>אטמי EPDM עזר</v>
          </cell>
        </row>
        <row r="1026">
          <cell r="A1026" t="str">
            <v>206543-900512</v>
          </cell>
          <cell r="B1026" t="str">
            <v>גומי הסתרת מרווח</v>
          </cell>
          <cell r="C1026" t="str">
            <v>פעיל</v>
          </cell>
          <cell r="D1026" t="str">
            <v>Y</v>
          </cell>
          <cell r="E1026" t="str">
            <v>אבזרים 2016</v>
          </cell>
          <cell r="F1026" t="str">
            <v>R</v>
          </cell>
          <cell r="G1026" t="str">
            <v>מטר</v>
          </cell>
          <cell r="H1026" t="str">
            <v>2065</v>
          </cell>
          <cell r="I1026" t="str">
            <v>אטמי EPDM עזר</v>
          </cell>
        </row>
        <row r="1027">
          <cell r="A1027" t="str">
            <v>206544-000000</v>
          </cell>
          <cell r="B1027" t="str">
            <v>אטם אופקי לחיבור מודולים קיר מסך</v>
          </cell>
          <cell r="C1027" t="str">
            <v>פעיל</v>
          </cell>
          <cell r="D1027" t="str">
            <v>Y</v>
          </cell>
          <cell r="E1027" t="str">
            <v>אבזרים 2016</v>
          </cell>
          <cell r="F1027" t="str">
            <v>R</v>
          </cell>
          <cell r="G1027" t="str">
            <v>מטר</v>
          </cell>
          <cell r="H1027" t="str">
            <v>2065</v>
          </cell>
          <cell r="I1027" t="str">
            <v>אטמי EPDM עזר</v>
          </cell>
        </row>
        <row r="1028">
          <cell r="A1028" t="str">
            <v>206545-000000</v>
          </cell>
          <cell r="B1028" t="str">
            <v>אטם אנכי לחיבור מודולים בקיר מסך</v>
          </cell>
          <cell r="C1028" t="str">
            <v>פעיל</v>
          </cell>
          <cell r="D1028" t="str">
            <v>Y</v>
          </cell>
          <cell r="E1028" t="str">
            <v>אבזרים 2016</v>
          </cell>
          <cell r="F1028" t="str">
            <v>R</v>
          </cell>
          <cell r="G1028" t="str">
            <v>מטר</v>
          </cell>
          <cell r="H1028" t="str">
            <v>2065</v>
          </cell>
          <cell r="I1028" t="str">
            <v>אטמי EPDM עזר</v>
          </cell>
        </row>
        <row r="1029">
          <cell r="A1029" t="str">
            <v>206546-900500</v>
          </cell>
          <cell r="B1029" t="str">
            <v>אטם חיצוני למודול</v>
          </cell>
          <cell r="C1029" t="str">
            <v>פעיל</v>
          </cell>
          <cell r="D1029" t="str">
            <v>Y</v>
          </cell>
          <cell r="E1029" t="str">
            <v>אבזרים 2016</v>
          </cell>
          <cell r="F1029" t="str">
            <v>R</v>
          </cell>
          <cell r="G1029" t="str">
            <v>מטר</v>
          </cell>
          <cell r="H1029" t="str">
            <v>2065</v>
          </cell>
          <cell r="I1029" t="str">
            <v>אטמי EPDM עזר</v>
          </cell>
        </row>
        <row r="1030">
          <cell r="A1030" t="str">
            <v>206547-900500</v>
          </cell>
          <cell r="B1030" t="str">
            <v>אטם חיצוני לחוצץ</v>
          </cell>
          <cell r="C1030" t="str">
            <v>פעיל</v>
          </cell>
          <cell r="D1030" t="str">
            <v>Y</v>
          </cell>
          <cell r="E1030" t="str">
            <v>אבזרים 2016</v>
          </cell>
          <cell r="F1030" t="str">
            <v>R</v>
          </cell>
          <cell r="G1030" t="str">
            <v>מטר</v>
          </cell>
          <cell r="H1030" t="str">
            <v>2065</v>
          </cell>
          <cell r="I1030" t="str">
            <v>אטמי EPDM עזר</v>
          </cell>
        </row>
        <row r="1031">
          <cell r="A1031" t="str">
            <v>206551-900500</v>
          </cell>
          <cell r="B1031" t="str">
            <v>אטם מרכזי לחוצץ</v>
          </cell>
          <cell r="C1031" t="str">
            <v>פעיל</v>
          </cell>
          <cell r="D1031" t="str">
            <v>Y</v>
          </cell>
          <cell r="E1031" t="str">
            <v>אבזרים 2016</v>
          </cell>
          <cell r="F1031" t="str">
            <v>R</v>
          </cell>
          <cell r="G1031" t="str">
            <v>מטר</v>
          </cell>
          <cell r="H1031" t="str">
            <v>2065</v>
          </cell>
          <cell r="I1031" t="str">
            <v>אטמי EPDM עזר</v>
          </cell>
        </row>
        <row r="1032">
          <cell r="A1032" t="str">
            <v>206552-900500</v>
          </cell>
          <cell r="B1032" t="str">
            <v>אטם חיצוני למסגרת 3 צדדים</v>
          </cell>
          <cell r="C1032" t="str">
            <v>פעיל</v>
          </cell>
          <cell r="D1032" t="str">
            <v>Y</v>
          </cell>
          <cell r="E1032" t="str">
            <v>אבזרים 2016</v>
          </cell>
          <cell r="F1032" t="str">
            <v>R</v>
          </cell>
          <cell r="G1032" t="str">
            <v>י"ח</v>
          </cell>
          <cell r="H1032" t="str">
            <v>2065</v>
          </cell>
          <cell r="I1032" t="str">
            <v>אטמי EPDM עזר</v>
          </cell>
        </row>
        <row r="1033">
          <cell r="A1033" t="str">
            <v>206553-900500</v>
          </cell>
          <cell r="B1033" t="str">
            <v>אטם חיצוני למסגרת צד עליון</v>
          </cell>
          <cell r="C1033" t="str">
            <v>פעיל</v>
          </cell>
          <cell r="D1033" t="str">
            <v>Y</v>
          </cell>
          <cell r="E1033" t="str">
            <v>אבזרים 2016</v>
          </cell>
          <cell r="F1033" t="str">
            <v>R</v>
          </cell>
          <cell r="G1033" t="str">
            <v>י"ח</v>
          </cell>
          <cell r="H1033" t="str">
            <v>2065</v>
          </cell>
          <cell r="I1033" t="str">
            <v>אטמי EPDM עזר</v>
          </cell>
        </row>
        <row r="1034">
          <cell r="A1034" t="str">
            <v>206554-900500</v>
          </cell>
          <cell r="B1034" t="str">
            <v>אטם פנימי למסגרת צד תחתון</v>
          </cell>
          <cell r="C1034" t="str">
            <v>פעיל</v>
          </cell>
          <cell r="D1034" t="str">
            <v>Y</v>
          </cell>
          <cell r="E1034" t="str">
            <v>אבזרים 2016</v>
          </cell>
          <cell r="F1034" t="str">
            <v>R</v>
          </cell>
          <cell r="G1034" t="str">
            <v>י"ח</v>
          </cell>
          <cell r="H1034" t="str">
            <v>2065</v>
          </cell>
          <cell r="I1034" t="str">
            <v>אטמי EPDM עזר</v>
          </cell>
        </row>
        <row r="1035">
          <cell r="A1035" t="str">
            <v>206555-900500</v>
          </cell>
          <cell r="B1035" t="str">
            <v>אטם חיצוני לחלון סמי</v>
          </cell>
          <cell r="C1035" t="str">
            <v>פעיל</v>
          </cell>
          <cell r="D1035" t="str">
            <v>Y</v>
          </cell>
          <cell r="E1035" t="str">
            <v>אבזרים 2016</v>
          </cell>
          <cell r="F1035" t="str">
            <v>R</v>
          </cell>
          <cell r="G1035" t="str">
            <v>י"ח</v>
          </cell>
          <cell r="H1035" t="str">
            <v>2065</v>
          </cell>
          <cell r="I1035" t="str">
            <v>אטמי EPDM עזר</v>
          </cell>
        </row>
        <row r="1036">
          <cell r="A1036" t="str">
            <v>206556-900500</v>
          </cell>
          <cell r="B1036" t="str">
            <v>אטם הידוק לחלון סמוי</v>
          </cell>
          <cell r="C1036" t="str">
            <v>פעיל</v>
          </cell>
          <cell r="D1036" t="str">
            <v>Y</v>
          </cell>
          <cell r="E1036" t="str">
            <v>אבזרים 2016</v>
          </cell>
          <cell r="F1036" t="str">
            <v>R</v>
          </cell>
          <cell r="G1036" t="str">
            <v>י"ח</v>
          </cell>
          <cell r="H1036" t="str">
            <v>2065</v>
          </cell>
          <cell r="I1036" t="str">
            <v>אטמי EPDM עזר</v>
          </cell>
        </row>
        <row r="1037">
          <cell r="A1037" t="str">
            <v>206559-900500</v>
          </cell>
          <cell r="B1037" t="str">
            <v>אטם חיצוני לחלון סמוי 'SG'</v>
          </cell>
          <cell r="C1037" t="str">
            <v>פעיל</v>
          </cell>
          <cell r="D1037" t="str">
            <v>Y</v>
          </cell>
          <cell r="E1037" t="str">
            <v>אבזרים 2016</v>
          </cell>
          <cell r="F1037" t="str">
            <v>R</v>
          </cell>
          <cell r="G1037" t="str">
            <v>מטר</v>
          </cell>
          <cell r="H1037" t="str">
            <v>2065</v>
          </cell>
          <cell r="I1037" t="str">
            <v>אטמי EPDM עזר</v>
          </cell>
        </row>
        <row r="1038">
          <cell r="A1038" t="str">
            <v>206560-900500</v>
          </cell>
          <cell r="B1038" t="str">
            <v>אטם חיצוני לחלון סמוי הדבקה VHB</v>
          </cell>
          <cell r="C1038" t="str">
            <v>פעיל</v>
          </cell>
          <cell r="D1038" t="str">
            <v>Y</v>
          </cell>
          <cell r="E1038" t="str">
            <v>אבזרים 2016</v>
          </cell>
          <cell r="F1038" t="str">
            <v>R</v>
          </cell>
          <cell r="G1038" t="str">
            <v>מטר</v>
          </cell>
          <cell r="H1038" t="str">
            <v>2065</v>
          </cell>
          <cell r="I1038" t="str">
            <v>אטמי EPDM עזר</v>
          </cell>
        </row>
        <row r="1039">
          <cell r="A1039" t="str">
            <v>206562-900500</v>
          </cell>
          <cell r="B1039" t="str">
            <v>אטם חיצוני אופקי U22HR</v>
          </cell>
          <cell r="C1039" t="str">
            <v>פעיל</v>
          </cell>
          <cell r="D1039" t="str">
            <v>Y</v>
          </cell>
          <cell r="E1039" t="str">
            <v>אבזרים 2016</v>
          </cell>
          <cell r="F1039" t="str">
            <v>R</v>
          </cell>
          <cell r="G1039" t="str">
            <v>מטר</v>
          </cell>
          <cell r="H1039" t="str">
            <v>2065</v>
          </cell>
          <cell r="I1039" t="str">
            <v>אטמי EPDM עזר</v>
          </cell>
        </row>
        <row r="1040">
          <cell r="A1040" t="str">
            <v>206563-900500</v>
          </cell>
          <cell r="B1040" t="str">
            <v>אטם לאביזר ניקוז מים ממרזב ל-SG</v>
          </cell>
          <cell r="C1040" t="str">
            <v>פעיל</v>
          </cell>
          <cell r="D1040" t="str">
            <v>Y</v>
          </cell>
          <cell r="E1040" t="str">
            <v>אבזרים 2016</v>
          </cell>
          <cell r="F1040" t="str">
            <v>R</v>
          </cell>
          <cell r="G1040" t="str">
            <v>י"ח</v>
          </cell>
          <cell r="H1040" t="str">
            <v>2065</v>
          </cell>
          <cell r="I1040" t="str">
            <v>אטמי EPDM עזר</v>
          </cell>
        </row>
        <row r="1041">
          <cell r="A1041" t="str">
            <v>206564-900500</v>
          </cell>
          <cell r="B1041" t="str">
            <v>אטם להסתרת חיבורים לקיר מסך</v>
          </cell>
          <cell r="C1041" t="str">
            <v>פעיל</v>
          </cell>
          <cell r="D1041" t="str">
            <v>Y</v>
          </cell>
          <cell r="E1041" t="str">
            <v>אבזרים 2016</v>
          </cell>
          <cell r="F1041" t="str">
            <v>R</v>
          </cell>
          <cell r="G1041" t="str">
            <v>י"ח</v>
          </cell>
          <cell r="H1041" t="str">
            <v>2065</v>
          </cell>
          <cell r="I1041" t="str">
            <v>אטמי EPDM עזר</v>
          </cell>
        </row>
        <row r="1042">
          <cell r="A1042" t="str">
            <v>206565-900500</v>
          </cell>
          <cell r="B1042" t="str">
            <v>אטם חיצוני צד לדלת U22HR</v>
          </cell>
          <cell r="C1042" t="str">
            <v>פעיל</v>
          </cell>
          <cell r="D1042" t="str">
            <v>Y</v>
          </cell>
          <cell r="E1042" t="str">
            <v>אבזרים 2016</v>
          </cell>
          <cell r="F1042" t="str">
            <v>R</v>
          </cell>
          <cell r="G1042" t="str">
            <v>י"ח</v>
          </cell>
          <cell r="H1042" t="str">
            <v>2065</v>
          </cell>
          <cell r="I1042" t="str">
            <v>אטמי EPDM עזר</v>
          </cell>
        </row>
        <row r="1043">
          <cell r="A1043" t="str">
            <v>206569-900500</v>
          </cell>
          <cell r="B1043" t="str">
            <v>אטם ראשי למפגש אגפים לU22HR</v>
          </cell>
          <cell r="C1043" t="str">
            <v>פעיל</v>
          </cell>
          <cell r="E1043" t="str">
            <v>אבזרים 2016</v>
          </cell>
          <cell r="F1043" t="str">
            <v>R</v>
          </cell>
          <cell r="G1043" t="str">
            <v>מטר</v>
          </cell>
          <cell r="H1043" t="str">
            <v>2065</v>
          </cell>
          <cell r="I1043" t="str">
            <v>אטמי EPDM עזר</v>
          </cell>
        </row>
        <row r="1044">
          <cell r="A1044" t="str">
            <v>206570-900500</v>
          </cell>
          <cell r="B1044" t="str">
            <v>אטם משני למפגש אגפים ל  U22HR</v>
          </cell>
          <cell r="C1044" t="str">
            <v>פעיל</v>
          </cell>
          <cell r="E1044" t="str">
            <v>אבזרים 2016</v>
          </cell>
          <cell r="F1044" t="str">
            <v>R</v>
          </cell>
          <cell r="G1044" t="str">
            <v>מטר</v>
          </cell>
          <cell r="H1044" t="str">
            <v>2065</v>
          </cell>
          <cell r="I1044" t="str">
            <v>אטמי EPDM עזר</v>
          </cell>
        </row>
        <row r="1045">
          <cell r="A1045" t="str">
            <v>206571-900500</v>
          </cell>
          <cell r="B1045" t="str">
            <v>אטם EPDM לשולב</v>
          </cell>
          <cell r="C1045" t="str">
            <v>פעיל</v>
          </cell>
          <cell r="E1045" t="str">
            <v>אבזרים 2016</v>
          </cell>
          <cell r="F1045" t="str">
            <v>R</v>
          </cell>
          <cell r="G1045" t="str">
            <v>מטר</v>
          </cell>
          <cell r="H1045" t="str">
            <v>2065</v>
          </cell>
          <cell r="I1045" t="str">
            <v>אטמי EPDM עזר</v>
          </cell>
        </row>
        <row r="1046">
          <cell r="A1046" t="str">
            <v>206572-000000</v>
          </cell>
          <cell r="B1046" t="str">
            <v>אטם חיצוני למסגרת יוניטיז-אלובון</v>
          </cell>
          <cell r="C1046" t="str">
            <v>פעיל</v>
          </cell>
          <cell r="D1046" t="str">
            <v>Y</v>
          </cell>
          <cell r="E1046" t="str">
            <v>אבזרים 2016</v>
          </cell>
          <cell r="F1046" t="str">
            <v>R</v>
          </cell>
          <cell r="G1046" t="str">
            <v>מטר</v>
          </cell>
          <cell r="H1046" t="str">
            <v>2065</v>
          </cell>
          <cell r="I1046" t="str">
            <v>אטמי EPDM עזר</v>
          </cell>
        </row>
        <row r="1047">
          <cell r="A1047" t="str">
            <v>206573-000000</v>
          </cell>
          <cell r="B1047" t="str">
            <v>אטם מרכזי לקורה יוניטייז- אלובון</v>
          </cell>
          <cell r="C1047" t="str">
            <v>פעיל</v>
          </cell>
          <cell r="D1047" t="str">
            <v>Y</v>
          </cell>
          <cell r="E1047" t="str">
            <v>אבזרים 2016</v>
          </cell>
          <cell r="F1047" t="str">
            <v>R</v>
          </cell>
          <cell r="G1047" t="str">
            <v>מטר</v>
          </cell>
          <cell r="H1047" t="str">
            <v>2065</v>
          </cell>
          <cell r="I1047" t="str">
            <v>אטמי EPDM עזר</v>
          </cell>
        </row>
        <row r="1048">
          <cell r="A1048" t="str">
            <v>206574-000000</v>
          </cell>
          <cell r="B1048" t="str">
            <v>אטם פנימי לקורה יוניטייז- אלובון</v>
          </cell>
          <cell r="C1048" t="str">
            <v>פעיל</v>
          </cell>
          <cell r="D1048" t="str">
            <v>Y</v>
          </cell>
          <cell r="E1048" t="str">
            <v>אבזרים 2016</v>
          </cell>
          <cell r="F1048" t="str">
            <v>R</v>
          </cell>
          <cell r="G1048" t="str">
            <v>מטר</v>
          </cell>
          <cell r="H1048" t="str">
            <v>2065</v>
          </cell>
          <cell r="I1048" t="str">
            <v>אטמי EPDM עזר</v>
          </cell>
        </row>
        <row r="1049">
          <cell r="A1049" t="str">
            <v>206575-000000</v>
          </cell>
          <cell r="B1049" t="str">
            <v>אטם להסתרת מרווח- אלובון</v>
          </cell>
          <cell r="C1049" t="str">
            <v>פעיל</v>
          </cell>
          <cell r="D1049" t="str">
            <v>Y</v>
          </cell>
          <cell r="E1049" t="str">
            <v>אבזרים 2016</v>
          </cell>
          <cell r="F1049" t="str">
            <v>R</v>
          </cell>
          <cell r="G1049" t="str">
            <v>מטר</v>
          </cell>
          <cell r="H1049" t="str">
            <v>2065</v>
          </cell>
          <cell r="I1049" t="str">
            <v>אטמי EPDM עזר</v>
          </cell>
        </row>
        <row r="1050">
          <cell r="A1050" t="str">
            <v>206577-900500</v>
          </cell>
          <cell r="B1050" t="str">
            <v>אטם אופקי לחיבור רחב לחוצץ</v>
          </cell>
          <cell r="C1050" t="str">
            <v>פעיל</v>
          </cell>
          <cell r="D1050" t="str">
            <v>Y</v>
          </cell>
          <cell r="E1050" t="str">
            <v>אבזרים 2016</v>
          </cell>
          <cell r="F1050" t="str">
            <v>R</v>
          </cell>
          <cell r="G1050" t="str">
            <v>מטר</v>
          </cell>
          <cell r="H1050" t="str">
            <v>2065</v>
          </cell>
          <cell r="I1050" t="str">
            <v>אטמי EPDM עזר</v>
          </cell>
        </row>
        <row r="1051">
          <cell r="A1051" t="str">
            <v>206578-900500</v>
          </cell>
          <cell r="B1051" t="str">
            <v>אטם חיצוני לחיבור רחב למודול</v>
          </cell>
          <cell r="C1051" t="str">
            <v>פעיל</v>
          </cell>
          <cell r="D1051" t="str">
            <v>Y</v>
          </cell>
          <cell r="E1051" t="str">
            <v>אבזרים 2016</v>
          </cell>
          <cell r="F1051" t="str">
            <v>R</v>
          </cell>
          <cell r="G1051" t="str">
            <v>מטר</v>
          </cell>
          <cell r="H1051" t="str">
            <v>2065</v>
          </cell>
          <cell r="I1051" t="str">
            <v>אטמי EPDM עזר</v>
          </cell>
        </row>
        <row r="1052">
          <cell r="A1052" t="str">
            <v>206580-900500</v>
          </cell>
          <cell r="B1052" t="str">
            <v>אטם להסתרת סיליקון</v>
          </cell>
          <cell r="C1052" t="str">
            <v>פעיל</v>
          </cell>
          <cell r="D1052" t="str">
            <v>Y</v>
          </cell>
          <cell r="E1052" t="str">
            <v>אבזרים 2016</v>
          </cell>
          <cell r="F1052" t="str">
            <v>R</v>
          </cell>
          <cell r="G1052" t="str">
            <v>מטר</v>
          </cell>
          <cell r="H1052" t="str">
            <v>2065</v>
          </cell>
          <cell r="I1052" t="str">
            <v>אטמי EPDM עזר</v>
          </cell>
        </row>
        <row r="1053">
          <cell r="A1053" t="str">
            <v>206605-900500</v>
          </cell>
          <cell r="B1053" t="str">
            <v>הגבהה ל M-50 לבידודית</v>
          </cell>
          <cell r="C1053" t="str">
            <v>פעיל</v>
          </cell>
          <cell r="D1053" t="str">
            <v>Y</v>
          </cell>
          <cell r="E1053" t="str">
            <v>אבזרים 2016</v>
          </cell>
          <cell r="F1053" t="str">
            <v>R</v>
          </cell>
          <cell r="G1053" t="str">
            <v>מטר</v>
          </cell>
          <cell r="H1053" t="str">
            <v>2066</v>
          </cell>
          <cell r="I1053" t="str">
            <v>אטמי PVC</v>
          </cell>
        </row>
        <row r="1054">
          <cell r="A1054" t="str">
            <v>206606-900500</v>
          </cell>
          <cell r="B1054" t="str">
            <v>הגבהה ל M-50 לבידודית עם צילון</v>
          </cell>
          <cell r="C1054" t="str">
            <v>פעיל</v>
          </cell>
          <cell r="D1054" t="str">
            <v>Y</v>
          </cell>
          <cell r="E1054" t="str">
            <v>אבזרים 2016</v>
          </cell>
          <cell r="F1054" t="str">
            <v>R</v>
          </cell>
          <cell r="G1054" t="str">
            <v>מטר</v>
          </cell>
          <cell r="H1054" t="str">
            <v>2066</v>
          </cell>
          <cell r="I1054" t="str">
            <v>אטמי PVC</v>
          </cell>
        </row>
        <row r="1055">
          <cell r="A1055" t="str">
            <v>206610-900512</v>
          </cell>
          <cell r="B1055" t="str">
            <v>הגבהה לבידודית קיר מסך 26 מ"מ</v>
          </cell>
          <cell r="C1055" t="str">
            <v>פעיל</v>
          </cell>
          <cell r="D1055" t="str">
            <v>Y</v>
          </cell>
          <cell r="E1055" t="str">
            <v>אבזרים 2016</v>
          </cell>
          <cell r="F1055" t="str">
            <v>R</v>
          </cell>
          <cell r="G1055" t="str">
            <v>מטר</v>
          </cell>
          <cell r="H1055" t="str">
            <v>2066</v>
          </cell>
          <cell r="I1055" t="str">
            <v>אטמי PVC</v>
          </cell>
        </row>
        <row r="1056">
          <cell r="A1056" t="str">
            <v>206612-900512</v>
          </cell>
          <cell r="B1056" t="str">
            <v>אטם הגבהה לזכוכית בידודית 36-38מ</v>
          </cell>
          <cell r="C1056" t="str">
            <v>פעיל</v>
          </cell>
          <cell r="D1056" t="str">
            <v>Y</v>
          </cell>
          <cell r="E1056" t="str">
            <v>אבזרים 2016</v>
          </cell>
          <cell r="F1056" t="str">
            <v>R</v>
          </cell>
          <cell r="G1056" t="str">
            <v>מטר</v>
          </cell>
          <cell r="H1056" t="str">
            <v>2066</v>
          </cell>
          <cell r="I1056" t="str">
            <v>אטמי PVC</v>
          </cell>
        </row>
        <row r="1057">
          <cell r="A1057" t="str">
            <v>206613-900500</v>
          </cell>
          <cell r="B1057" t="str">
            <v>אטם תומך סיליקון</v>
          </cell>
          <cell r="C1057" t="str">
            <v>פעיל</v>
          </cell>
          <cell r="D1057" t="str">
            <v>Y</v>
          </cell>
          <cell r="E1057" t="str">
            <v>אבזרים 2016</v>
          </cell>
          <cell r="F1057" t="str">
            <v>R</v>
          </cell>
          <cell r="G1057" t="str">
            <v>מטר</v>
          </cell>
          <cell r="H1057" t="str">
            <v>2066</v>
          </cell>
          <cell r="I1057" t="str">
            <v>אטמי PVC</v>
          </cell>
        </row>
        <row r="1058">
          <cell r="A1058" t="str">
            <v>206614-900500</v>
          </cell>
          <cell r="B1058" t="str">
            <v>אטם הרחקה28מ"מ לזיגוג זכוכית</v>
          </cell>
          <cell r="C1058" t="str">
            <v>פעיל</v>
          </cell>
          <cell r="D1058" t="str">
            <v>Y</v>
          </cell>
          <cell r="E1058" t="str">
            <v>אבזרים 2016</v>
          </cell>
          <cell r="F1058" t="str">
            <v>R</v>
          </cell>
          <cell r="G1058" t="str">
            <v>מטר</v>
          </cell>
          <cell r="H1058" t="str">
            <v>2062</v>
          </cell>
          <cell r="I1058" t="str">
            <v>אטמי EPDM לזיגוג</v>
          </cell>
        </row>
        <row r="1059">
          <cell r="A1059" t="str">
            <v>206702-900500</v>
          </cell>
          <cell r="B1059" t="str">
            <v>מברשת 5/4.8 מ'מ</v>
          </cell>
          <cell r="C1059" t="str">
            <v>פעיל</v>
          </cell>
          <cell r="D1059" t="str">
            <v>Y</v>
          </cell>
          <cell r="E1059" t="str">
            <v>אבזרים 2016</v>
          </cell>
          <cell r="F1059" t="str">
            <v>R</v>
          </cell>
          <cell r="G1059" t="str">
            <v>מטר</v>
          </cell>
          <cell r="H1059" t="str">
            <v>2067</v>
          </cell>
          <cell r="I1059" t="str">
            <v>מברשת ללא סנפיר</v>
          </cell>
        </row>
        <row r="1060">
          <cell r="A1060" t="str">
            <v>206703-900500</v>
          </cell>
          <cell r="B1060" t="str">
            <v>מברשת 6.9/1200 מ'מ</v>
          </cell>
          <cell r="C1060" t="str">
            <v>פעיל</v>
          </cell>
          <cell r="D1060" t="str">
            <v>Y</v>
          </cell>
          <cell r="E1060" t="str">
            <v>אבזרים 2016</v>
          </cell>
          <cell r="F1060" t="str">
            <v>R</v>
          </cell>
          <cell r="G1060" t="str">
            <v>מטר</v>
          </cell>
          <cell r="H1060" t="str">
            <v>2067</v>
          </cell>
          <cell r="I1060" t="str">
            <v>מברשת ללא סנפיר</v>
          </cell>
        </row>
        <row r="1061">
          <cell r="A1061" t="str">
            <v>206704-000000</v>
          </cell>
          <cell r="B1061" t="str">
            <v>מברשת ללא סנפיר 1200*4.8 שחור</v>
          </cell>
          <cell r="C1061" t="str">
            <v>פעיל</v>
          </cell>
          <cell r="D1061" t="str">
            <v>Y</v>
          </cell>
          <cell r="E1061" t="str">
            <v>אבזרים 2016</v>
          </cell>
          <cell r="F1061" t="str">
            <v>R</v>
          </cell>
          <cell r="G1061" t="str">
            <v>מטר</v>
          </cell>
          <cell r="H1061" t="str">
            <v>2067</v>
          </cell>
          <cell r="I1061" t="str">
            <v>מברשת ללא סנפיר</v>
          </cell>
        </row>
        <row r="1062">
          <cell r="A1062" t="str">
            <v>206705-000000</v>
          </cell>
          <cell r="B1062" t="str">
            <v>מברשת 4.8/1000 מ'מ</v>
          </cell>
          <cell r="C1062" t="str">
            <v>פעיל</v>
          </cell>
          <cell r="D1062" t="str">
            <v>Y</v>
          </cell>
          <cell r="E1062" t="str">
            <v>אבזרים 2016</v>
          </cell>
          <cell r="F1062" t="str">
            <v>R</v>
          </cell>
          <cell r="G1062" t="str">
            <v>מטר</v>
          </cell>
          <cell r="H1062" t="str">
            <v>2067</v>
          </cell>
          <cell r="I1062" t="str">
            <v>מברשת ללא סנפיר</v>
          </cell>
        </row>
        <row r="1063">
          <cell r="A1063" t="str">
            <v>206706-000000</v>
          </cell>
          <cell r="B1063" t="str">
            <v>מברשת 1500*4.8</v>
          </cell>
          <cell r="C1063" t="str">
            <v>פעיל</v>
          </cell>
          <cell r="D1063" t="str">
            <v>Y</v>
          </cell>
          <cell r="E1063" t="str">
            <v>אבזרים 2016</v>
          </cell>
          <cell r="F1063" t="str">
            <v>R</v>
          </cell>
          <cell r="G1063" t="str">
            <v>י"ח</v>
          </cell>
          <cell r="H1063" t="str">
            <v>2068</v>
          </cell>
          <cell r="I1063" t="str">
            <v>מברשת + סנפיר</v>
          </cell>
        </row>
        <row r="1064">
          <cell r="A1064" t="str">
            <v>206802-900500</v>
          </cell>
          <cell r="B1064" t="str">
            <v>מברשת 48*425CF שחור</v>
          </cell>
          <cell r="C1064" t="str">
            <v>פעיל</v>
          </cell>
          <cell r="D1064" t="str">
            <v>Y</v>
          </cell>
          <cell r="E1064" t="str">
            <v>אבזרים 2016</v>
          </cell>
          <cell r="F1064" t="str">
            <v>R</v>
          </cell>
          <cell r="G1064" t="str">
            <v>מטר</v>
          </cell>
          <cell r="H1064" t="str">
            <v>2068</v>
          </cell>
          <cell r="I1064" t="str">
            <v>מברשת + סנפיר</v>
          </cell>
        </row>
        <row r="1065">
          <cell r="A1065" t="str">
            <v>206803-900500</v>
          </cell>
          <cell r="B1065" t="str">
            <v>מברשת לרום 48X550 HF 55 שחור</v>
          </cell>
          <cell r="C1065" t="str">
            <v>פעיל</v>
          </cell>
          <cell r="D1065" t="str">
            <v>Y</v>
          </cell>
          <cell r="E1065" t="str">
            <v>אבזרים 2016</v>
          </cell>
          <cell r="F1065" t="str">
            <v>R</v>
          </cell>
          <cell r="G1065" t="str">
            <v>מטר</v>
          </cell>
          <cell r="H1065" t="str">
            <v>2068</v>
          </cell>
          <cell r="I1065" t="str">
            <v>מברשת + סנפיר</v>
          </cell>
        </row>
        <row r="1066">
          <cell r="A1066" t="str">
            <v>206803-901000</v>
          </cell>
          <cell r="B1066" t="str">
            <v>מברשת לרום 48X550 HF 55 שחור</v>
          </cell>
          <cell r="C1066" t="str">
            <v>פעיל</v>
          </cell>
          <cell r="D1066" t="str">
            <v>Y</v>
          </cell>
          <cell r="E1066" t="str">
            <v>אבזרים 2016</v>
          </cell>
          <cell r="F1066" t="str">
            <v>R</v>
          </cell>
          <cell r="G1066" t="str">
            <v>מטר</v>
          </cell>
          <cell r="H1066" t="str">
            <v>2068</v>
          </cell>
          <cell r="I1066" t="str">
            <v>מברשת + סנפיר</v>
          </cell>
        </row>
        <row r="1067">
          <cell r="A1067" t="str">
            <v>206806-900500</v>
          </cell>
          <cell r="B1067" t="str">
            <v>מברשת סנפיר 4.8X575HF</v>
          </cell>
          <cell r="C1067" t="str">
            <v>פעיל</v>
          </cell>
          <cell r="D1067" t="str">
            <v>Y</v>
          </cell>
          <cell r="E1067" t="str">
            <v>אבזרים 2016</v>
          </cell>
          <cell r="F1067" t="str">
            <v>R</v>
          </cell>
          <cell r="G1067" t="str">
            <v>מטר</v>
          </cell>
          <cell r="H1067" t="str">
            <v>2068</v>
          </cell>
          <cell r="I1067" t="str">
            <v>מברשת + סנפיר</v>
          </cell>
        </row>
        <row r="1068">
          <cell r="A1068" t="str">
            <v>206808-900500</v>
          </cell>
          <cell r="B1068" t="str">
            <v>מברשת סנפיר לשולב</v>
          </cell>
          <cell r="C1068" t="str">
            <v>פעיל</v>
          </cell>
          <cell r="D1068" t="str">
            <v>Y</v>
          </cell>
          <cell r="E1068" t="str">
            <v>אבזרים 2016</v>
          </cell>
          <cell r="F1068" t="str">
            <v>R</v>
          </cell>
          <cell r="G1068" t="str">
            <v>מטר</v>
          </cell>
          <cell r="H1068" t="str">
            <v>2068</v>
          </cell>
          <cell r="I1068" t="str">
            <v>מברשת + סנפיר</v>
          </cell>
        </row>
        <row r="1069">
          <cell r="A1069" t="str">
            <v>206808-901000</v>
          </cell>
          <cell r="B1069" t="str">
            <v>מברשת סנפיר לשולב</v>
          </cell>
          <cell r="C1069" t="str">
            <v>פעיל</v>
          </cell>
          <cell r="D1069" t="str">
            <v>Y</v>
          </cell>
          <cell r="E1069" t="str">
            <v>אבזרים 2016</v>
          </cell>
          <cell r="F1069" t="str">
            <v>R</v>
          </cell>
          <cell r="G1069" t="str">
            <v>מטר</v>
          </cell>
          <cell r="H1069" t="str">
            <v>2068</v>
          </cell>
          <cell r="I1069" t="str">
            <v>מברשת + סנפיר</v>
          </cell>
        </row>
        <row r="1070">
          <cell r="A1070" t="str">
            <v>206810-900500</v>
          </cell>
          <cell r="B1070" t="str">
            <v>מברשת סנפיר 4.8X1200HF</v>
          </cell>
          <cell r="C1070" t="str">
            <v>פעיל</v>
          </cell>
          <cell r="D1070" t="str">
            <v>Y</v>
          </cell>
          <cell r="E1070" t="str">
            <v>אבזרים 2016</v>
          </cell>
          <cell r="F1070" t="str">
            <v>R</v>
          </cell>
          <cell r="G1070" t="str">
            <v>מטר</v>
          </cell>
          <cell r="H1070" t="str">
            <v>2068</v>
          </cell>
          <cell r="I1070" t="str">
            <v>מברשת + סנפיר</v>
          </cell>
        </row>
        <row r="1071">
          <cell r="A1071" t="str">
            <v>206811-900500</v>
          </cell>
          <cell r="B1071" t="str">
            <v>מברשת רוממה גבוהה בסיס HF69-1200</v>
          </cell>
          <cell r="C1071" t="str">
            <v>פעיל</v>
          </cell>
          <cell r="D1071" t="str">
            <v>Y</v>
          </cell>
          <cell r="E1071" t="str">
            <v>אבזרים 2016</v>
          </cell>
          <cell r="F1071" t="str">
            <v>R</v>
          </cell>
          <cell r="G1071" t="str">
            <v>מטר</v>
          </cell>
          <cell r="H1071" t="str">
            <v>2068</v>
          </cell>
          <cell r="I1071" t="str">
            <v>מברשת + סנפיר</v>
          </cell>
        </row>
        <row r="1072">
          <cell r="A1072" t="str">
            <v>206812-900500</v>
          </cell>
          <cell r="B1072" t="str">
            <v>מברשת לכנף הזזה בלגי</v>
          </cell>
          <cell r="C1072" t="str">
            <v>פעיל</v>
          </cell>
          <cell r="D1072" t="str">
            <v>Y</v>
          </cell>
          <cell r="E1072" t="str">
            <v>אבזרים 2016</v>
          </cell>
          <cell r="F1072" t="str">
            <v>R</v>
          </cell>
          <cell r="G1072" t="str">
            <v>מטר</v>
          </cell>
          <cell r="H1072" t="str">
            <v>2068</v>
          </cell>
          <cell r="I1072" t="str">
            <v>מברשת + סנפיר</v>
          </cell>
        </row>
        <row r="1073">
          <cell r="A1073" t="str">
            <v>206813-900500</v>
          </cell>
          <cell r="B1073" t="str">
            <v>מברשת לכנף הזזה</v>
          </cell>
          <cell r="C1073" t="str">
            <v>פעיל</v>
          </cell>
          <cell r="D1073" t="str">
            <v>Y</v>
          </cell>
          <cell r="E1073" t="str">
            <v>אבזרים 2016</v>
          </cell>
          <cell r="F1073" t="str">
            <v>R</v>
          </cell>
          <cell r="G1073" t="str">
            <v>מטר</v>
          </cell>
          <cell r="H1073" t="str">
            <v>2068</v>
          </cell>
          <cell r="I1073" t="str">
            <v>מברשת + סנפיר</v>
          </cell>
        </row>
        <row r="1074">
          <cell r="A1074" t="str">
            <v>206816-900500</v>
          </cell>
          <cell r="B1074" t="str">
            <v>מברשת סנפיר 6.9X950 HF</v>
          </cell>
          <cell r="C1074" t="str">
            <v>פעיל</v>
          </cell>
          <cell r="D1074" t="str">
            <v>Y</v>
          </cell>
          <cell r="E1074" t="str">
            <v>אבזרים 2016</v>
          </cell>
          <cell r="F1074" t="str">
            <v>R</v>
          </cell>
          <cell r="G1074" t="str">
            <v>מטר</v>
          </cell>
          <cell r="H1074" t="str">
            <v>2068</v>
          </cell>
          <cell r="I1074" t="str">
            <v>מברשת + סנפיר</v>
          </cell>
        </row>
        <row r="1075">
          <cell r="A1075" t="str">
            <v>206822-900500</v>
          </cell>
          <cell r="B1075" t="str">
            <v>מברשת CF 6.9X1200</v>
          </cell>
          <cell r="C1075" t="str">
            <v>פעיל</v>
          </cell>
          <cell r="D1075" t="str">
            <v>Y</v>
          </cell>
          <cell r="E1075" t="str">
            <v>אבזרים 2016</v>
          </cell>
          <cell r="F1075" t="str">
            <v>R</v>
          </cell>
          <cell r="G1075" t="str">
            <v>מטר</v>
          </cell>
          <cell r="H1075" t="str">
            <v>2068</v>
          </cell>
          <cell r="I1075" t="str">
            <v>מברשת + סנפיר</v>
          </cell>
        </row>
        <row r="1076">
          <cell r="A1076" t="str">
            <v>206823-000000</v>
          </cell>
          <cell r="B1076" t="str">
            <v>מברשת + סנפיר  HF 2.5 8*6.9</v>
          </cell>
          <cell r="C1076" t="str">
            <v>פעיל</v>
          </cell>
          <cell r="D1076" t="str">
            <v>Y</v>
          </cell>
          <cell r="E1076" t="str">
            <v>אבזרים 2016</v>
          </cell>
          <cell r="F1076" t="str">
            <v>R</v>
          </cell>
          <cell r="G1076" t="str">
            <v>מטר</v>
          </cell>
          <cell r="H1076" t="str">
            <v>2068</v>
          </cell>
          <cell r="I1076" t="str">
            <v>מברשת + סנפיר</v>
          </cell>
        </row>
        <row r="1077">
          <cell r="A1077" t="str">
            <v>206851-000000</v>
          </cell>
          <cell r="B1077" t="str">
            <v>אטם שליבה עליון</v>
          </cell>
          <cell r="C1077" t="str">
            <v>פעיל</v>
          </cell>
          <cell r="D1077" t="str">
            <v>Y</v>
          </cell>
          <cell r="E1077" t="str">
            <v>אבזרים 2016</v>
          </cell>
          <cell r="F1077" t="str">
            <v>P</v>
          </cell>
          <cell r="G1077" t="str">
            <v>סט</v>
          </cell>
          <cell r="H1077" t="str">
            <v>2069</v>
          </cell>
          <cell r="I1077" t="str">
            <v>אטמים צורתים ושליבה</v>
          </cell>
        </row>
        <row r="1078">
          <cell r="A1078" t="str">
            <v>206852-900500</v>
          </cell>
          <cell r="B1078" t="str">
            <v>אטם שליבה תחתון</v>
          </cell>
          <cell r="C1078" t="str">
            <v>פעיל</v>
          </cell>
          <cell r="D1078" t="str">
            <v>Y</v>
          </cell>
          <cell r="E1078" t="str">
            <v>אבזרים 2016</v>
          </cell>
          <cell r="F1078" t="str">
            <v>P</v>
          </cell>
          <cell r="G1078" t="str">
            <v>סט</v>
          </cell>
          <cell r="H1078" t="str">
            <v>2069</v>
          </cell>
          <cell r="I1078" t="str">
            <v>אטמים צורתים ושליבה</v>
          </cell>
        </row>
        <row r="1079">
          <cell r="A1079" t="str">
            <v>206859-900500</v>
          </cell>
          <cell r="B1079" t="str">
            <v>אטם שליבה עליון/תחתון</v>
          </cell>
          <cell r="C1079" t="str">
            <v>פעיל</v>
          </cell>
          <cell r="D1079" t="str">
            <v>Y</v>
          </cell>
          <cell r="E1079" t="str">
            <v>אבזרים 2016</v>
          </cell>
          <cell r="F1079" t="str">
            <v>P</v>
          </cell>
          <cell r="G1079" t="str">
            <v>י"ח</v>
          </cell>
          <cell r="H1079" t="str">
            <v>2069</v>
          </cell>
          <cell r="I1079" t="str">
            <v>אטמים צורתים ושליבה</v>
          </cell>
        </row>
        <row r="1080">
          <cell r="A1080" t="str">
            <v>206861-900500</v>
          </cell>
          <cell r="B1080" t="str">
            <v>סט אטמי שליבה ומכסים</v>
          </cell>
          <cell r="C1080" t="str">
            <v>פעיל</v>
          </cell>
          <cell r="D1080" t="str">
            <v>Y</v>
          </cell>
          <cell r="E1080" t="str">
            <v>אבזרים 2016</v>
          </cell>
          <cell r="F1080" t="str">
            <v>P</v>
          </cell>
          <cell r="G1080" t="str">
            <v>סט</v>
          </cell>
          <cell r="H1080" t="str">
            <v>2068</v>
          </cell>
          <cell r="I1080" t="str">
            <v>מברשת + סנפיר</v>
          </cell>
        </row>
        <row r="1081">
          <cell r="A1081" t="str">
            <v>206862-900500</v>
          </cell>
          <cell r="B1081" t="str">
            <v>סט אטמי שליבה ומכסים</v>
          </cell>
          <cell r="C1081" t="str">
            <v>פעיל</v>
          </cell>
          <cell r="D1081" t="str">
            <v>Y</v>
          </cell>
          <cell r="E1081" t="str">
            <v>אבזרים 2016</v>
          </cell>
          <cell r="F1081" t="str">
            <v>P</v>
          </cell>
          <cell r="G1081" t="str">
            <v>סט</v>
          </cell>
          <cell r="H1081" t="str">
            <v>2069</v>
          </cell>
          <cell r="I1081" t="str">
            <v>אטמים צורתים ושליבה</v>
          </cell>
        </row>
        <row r="1082">
          <cell r="A1082" t="str">
            <v>206863-900500</v>
          </cell>
          <cell r="B1082" t="str">
            <v>אטם צורתי לפרופיל 010241</v>
          </cell>
          <cell r="C1082" t="str">
            <v>פעיל</v>
          </cell>
          <cell r="D1082" t="str">
            <v>Y</v>
          </cell>
          <cell r="E1082" t="str">
            <v>אבזרים 2016</v>
          </cell>
          <cell r="F1082" t="str">
            <v>R</v>
          </cell>
          <cell r="G1082" t="str">
            <v>י"ח</v>
          </cell>
          <cell r="H1082" t="str">
            <v>2069</v>
          </cell>
          <cell r="I1082" t="str">
            <v>אטמים צורתים ושליבה</v>
          </cell>
        </row>
        <row r="1083">
          <cell r="A1083" t="str">
            <v>206864-900500</v>
          </cell>
          <cell r="B1083" t="str">
            <v>אטם צורתי לפר' 10399,10433,10345</v>
          </cell>
          <cell r="C1083" t="str">
            <v>פעיל</v>
          </cell>
          <cell r="D1083" t="str">
            <v>Y</v>
          </cell>
          <cell r="E1083" t="str">
            <v>אבזרים 2016</v>
          </cell>
          <cell r="F1083" t="str">
            <v>R</v>
          </cell>
          <cell r="G1083" t="str">
            <v>י"ח</v>
          </cell>
          <cell r="H1083" t="str">
            <v>2068</v>
          </cell>
          <cell r="I1083" t="str">
            <v>מברשת + סנפיר</v>
          </cell>
        </row>
        <row r="1084">
          <cell r="A1084" t="str">
            <v>206865-900500</v>
          </cell>
          <cell r="B1084" t="str">
            <v>אטם צורתי לפרופיל 010301</v>
          </cell>
          <cell r="C1084" t="str">
            <v>פעיל</v>
          </cell>
          <cell r="D1084" t="str">
            <v>Y</v>
          </cell>
          <cell r="E1084" t="str">
            <v>אבזרים 2016</v>
          </cell>
          <cell r="F1084" t="str">
            <v>R</v>
          </cell>
          <cell r="G1084" t="str">
            <v>י"ח</v>
          </cell>
          <cell r="H1084" t="str">
            <v>2068</v>
          </cell>
          <cell r="I1084" t="str">
            <v>מברשת + סנפיר</v>
          </cell>
        </row>
        <row r="1085">
          <cell r="A1085" t="str">
            <v>206866-900500</v>
          </cell>
          <cell r="B1085" t="str">
            <v>אטם צורתי לפרופיל 010285</v>
          </cell>
          <cell r="C1085" t="str">
            <v>פעיל</v>
          </cell>
          <cell r="D1085" t="str">
            <v>Y</v>
          </cell>
          <cell r="E1085" t="str">
            <v>אבזרים 2016</v>
          </cell>
          <cell r="F1085" t="str">
            <v>R</v>
          </cell>
          <cell r="G1085" t="str">
            <v>י"ח</v>
          </cell>
          <cell r="H1085" t="str">
            <v>2068</v>
          </cell>
          <cell r="I1085" t="str">
            <v>מברשת + סנפיר</v>
          </cell>
        </row>
        <row r="1086">
          <cell r="A1086" t="str">
            <v>206867-900500</v>
          </cell>
          <cell r="B1086" t="str">
            <v>אטם צורתי לפרופיל 010289</v>
          </cell>
          <cell r="C1086" t="str">
            <v>פעיל</v>
          </cell>
          <cell r="D1086" t="str">
            <v>Y</v>
          </cell>
          <cell r="E1086" t="str">
            <v>אבזרים 2016</v>
          </cell>
          <cell r="F1086" t="str">
            <v>R</v>
          </cell>
          <cell r="G1086" t="str">
            <v>י"ח</v>
          </cell>
          <cell r="H1086" t="str">
            <v>2068</v>
          </cell>
          <cell r="I1086" t="str">
            <v>מברשת + סנפיר</v>
          </cell>
        </row>
        <row r="1087">
          <cell r="A1087" t="str">
            <v>206868-900500</v>
          </cell>
          <cell r="B1087" t="str">
            <v>אטם צורתי לפרופיל 010286</v>
          </cell>
          <cell r="C1087" t="str">
            <v>פעיל</v>
          </cell>
          <cell r="D1087" t="str">
            <v>Y</v>
          </cell>
          <cell r="E1087" t="str">
            <v>אבזרים 2016</v>
          </cell>
          <cell r="F1087" t="str">
            <v>R</v>
          </cell>
          <cell r="G1087" t="str">
            <v>י"ח</v>
          </cell>
          <cell r="H1087" t="str">
            <v>2068</v>
          </cell>
          <cell r="I1087" t="str">
            <v>מברשת + סנפיר</v>
          </cell>
        </row>
        <row r="1088">
          <cell r="A1088" t="str">
            <v>206869-900500</v>
          </cell>
          <cell r="B1088" t="str">
            <v>אטם צורתי לפרופיל 010290</v>
          </cell>
          <cell r="C1088" t="str">
            <v>פעיל</v>
          </cell>
          <cell r="D1088" t="str">
            <v>Y</v>
          </cell>
          <cell r="E1088" t="str">
            <v>אבזרים 2016</v>
          </cell>
          <cell r="F1088" t="str">
            <v>R</v>
          </cell>
          <cell r="G1088" t="str">
            <v>י"ח</v>
          </cell>
          <cell r="H1088" t="str">
            <v>2068</v>
          </cell>
          <cell r="I1088" t="str">
            <v>מברשת + סנפיר</v>
          </cell>
        </row>
        <row r="1089">
          <cell r="A1089" t="str">
            <v>206870-900500</v>
          </cell>
          <cell r="B1089" t="str">
            <v>קוביה מוקצפת לפרופיל 010301</v>
          </cell>
          <cell r="C1089" t="str">
            <v>פעיל</v>
          </cell>
          <cell r="D1089" t="str">
            <v>Y</v>
          </cell>
          <cell r="E1089" t="str">
            <v>אבזרים 2016</v>
          </cell>
          <cell r="F1089" t="str">
            <v>R</v>
          </cell>
          <cell r="G1089" t="str">
            <v>י"ח</v>
          </cell>
          <cell r="H1089" t="str">
            <v>2068</v>
          </cell>
          <cell r="I1089" t="str">
            <v>מברשת + סנפיר</v>
          </cell>
        </row>
        <row r="1090">
          <cell r="A1090" t="str">
            <v>206871-900500</v>
          </cell>
          <cell r="B1090" t="str">
            <v>קוביה מוקצפת לפרופיל 010285</v>
          </cell>
          <cell r="C1090" t="str">
            <v>פעיל</v>
          </cell>
          <cell r="D1090" t="str">
            <v>Y</v>
          </cell>
          <cell r="E1090" t="str">
            <v>אבזרים 2016</v>
          </cell>
          <cell r="F1090" t="str">
            <v>R</v>
          </cell>
          <cell r="G1090" t="str">
            <v>י"ח</v>
          </cell>
          <cell r="H1090" t="str">
            <v>2068</v>
          </cell>
          <cell r="I1090" t="str">
            <v>מברשת + סנפיר</v>
          </cell>
        </row>
        <row r="1091">
          <cell r="A1091" t="str">
            <v>206872-900500</v>
          </cell>
          <cell r="B1091" t="str">
            <v>קוביה מוקצפת לפרופיל 010289</v>
          </cell>
          <cell r="C1091" t="str">
            <v>פעיל</v>
          </cell>
          <cell r="D1091" t="str">
            <v>Y</v>
          </cell>
          <cell r="E1091" t="str">
            <v>אבזרים 2016</v>
          </cell>
          <cell r="F1091" t="str">
            <v>R</v>
          </cell>
          <cell r="G1091" t="str">
            <v>י"ח</v>
          </cell>
          <cell r="H1091" t="str">
            <v>2068</v>
          </cell>
          <cell r="I1091" t="str">
            <v>מברשת + סנפיר</v>
          </cell>
        </row>
        <row r="1092">
          <cell r="A1092" t="str">
            <v>206873-900500</v>
          </cell>
          <cell r="B1092" t="str">
            <v>קוביה מוקצפת לפרופיל 010286</v>
          </cell>
          <cell r="C1092" t="str">
            <v>פעיל</v>
          </cell>
          <cell r="D1092" t="str">
            <v>Y</v>
          </cell>
          <cell r="E1092" t="str">
            <v>אבזרים 2016</v>
          </cell>
          <cell r="F1092" t="str">
            <v>R</v>
          </cell>
          <cell r="G1092" t="str">
            <v>י"ח</v>
          </cell>
          <cell r="H1092" t="str">
            <v>2068</v>
          </cell>
          <cell r="I1092" t="str">
            <v>מברשת + סנפיר</v>
          </cell>
        </row>
        <row r="1093">
          <cell r="A1093" t="str">
            <v>206874-900500</v>
          </cell>
          <cell r="B1093" t="str">
            <v>קוביה מוקצפת לפרופיל 010290</v>
          </cell>
          <cell r="C1093" t="str">
            <v>פעיל</v>
          </cell>
          <cell r="D1093" t="str">
            <v>Y</v>
          </cell>
          <cell r="E1093" t="str">
            <v>אבזרים 2016</v>
          </cell>
          <cell r="F1093" t="str">
            <v>R</v>
          </cell>
          <cell r="G1093" t="str">
            <v>י"ח</v>
          </cell>
          <cell r="H1093" t="str">
            <v>2068</v>
          </cell>
          <cell r="I1093" t="str">
            <v>מברשת + סנפיר</v>
          </cell>
        </row>
        <row r="1094">
          <cell r="A1094" t="str">
            <v>206875-900500</v>
          </cell>
          <cell r="B1094" t="str">
            <v>קוביה מוקצפת למסילות 2 נתיבים</v>
          </cell>
          <cell r="C1094" t="str">
            <v>פעיל</v>
          </cell>
          <cell r="D1094" t="str">
            <v>Y</v>
          </cell>
          <cell r="E1094" t="str">
            <v>אבזרים 2016</v>
          </cell>
          <cell r="F1094" t="str">
            <v>R</v>
          </cell>
          <cell r="G1094" t="str">
            <v>י"ח</v>
          </cell>
          <cell r="H1094" t="str">
            <v>2068</v>
          </cell>
          <cell r="I1094" t="str">
            <v>מברשת + סנפיר</v>
          </cell>
        </row>
        <row r="1095">
          <cell r="A1095" t="str">
            <v>206876-900500</v>
          </cell>
          <cell r="B1095" t="str">
            <v>אטם צורתי לפר'10344,10434,10406</v>
          </cell>
          <cell r="C1095" t="str">
            <v>פעיל</v>
          </cell>
          <cell r="D1095" t="str">
            <v>Y</v>
          </cell>
          <cell r="E1095" t="str">
            <v>אבזרים 2016</v>
          </cell>
          <cell r="F1095" t="str">
            <v>R</v>
          </cell>
          <cell r="G1095" t="str">
            <v>י"ח</v>
          </cell>
          <cell r="H1095" t="str">
            <v>2069</v>
          </cell>
          <cell r="I1095" t="str">
            <v>אטמים צורתים ושליבה</v>
          </cell>
        </row>
        <row r="1096">
          <cell r="A1096" t="str">
            <v>206877-900500</v>
          </cell>
          <cell r="B1096" t="str">
            <v>קוב מוקצפת לפר'10344,10434,10406</v>
          </cell>
          <cell r="C1096" t="str">
            <v>פעיל</v>
          </cell>
          <cell r="D1096" t="str">
            <v>Y</v>
          </cell>
          <cell r="E1096" t="str">
            <v>אבזרים 2016</v>
          </cell>
          <cell r="F1096" t="str">
            <v>R</v>
          </cell>
          <cell r="G1096" t="str">
            <v>י"ח</v>
          </cell>
          <cell r="H1096" t="str">
            <v>2069</v>
          </cell>
          <cell r="I1096" t="str">
            <v>אטמים צורתים ושליבה</v>
          </cell>
        </row>
        <row r="1097">
          <cell r="A1097" t="str">
            <v>206878-900500</v>
          </cell>
          <cell r="B1097" t="str">
            <v>סט אטמי שליבה לדו אגפי</v>
          </cell>
          <cell r="C1097" t="str">
            <v>פעיל</v>
          </cell>
          <cell r="D1097" t="str">
            <v>Y</v>
          </cell>
          <cell r="E1097" t="str">
            <v>אבזרים 2016</v>
          </cell>
          <cell r="F1097" t="str">
            <v>P</v>
          </cell>
          <cell r="G1097" t="str">
            <v>סט</v>
          </cell>
          <cell r="H1097" t="str">
            <v>2069</v>
          </cell>
          <cell r="I1097" t="str">
            <v>אטמים צורתים ושליבה</v>
          </cell>
        </row>
        <row r="1098">
          <cell r="A1098" t="str">
            <v>206879-900500</v>
          </cell>
          <cell r="B1098" t="str">
            <v>סט אטמי שליבה</v>
          </cell>
          <cell r="C1098" t="str">
            <v>פעיל</v>
          </cell>
          <cell r="D1098" t="str">
            <v>Y</v>
          </cell>
          <cell r="E1098" t="str">
            <v>אבזרים 2016</v>
          </cell>
          <cell r="F1098" t="str">
            <v>R</v>
          </cell>
          <cell r="G1098" t="str">
            <v>סט</v>
          </cell>
          <cell r="H1098" t="str">
            <v>2069</v>
          </cell>
          <cell r="I1098" t="str">
            <v>אטמים צורתים ושליבה</v>
          </cell>
        </row>
        <row r="1099">
          <cell r="A1099" t="str">
            <v>206881-900500</v>
          </cell>
          <cell r="B1099" t="str">
            <v>אטם צורתי לפרופיל 10374,10501</v>
          </cell>
          <cell r="C1099" t="str">
            <v>פעיל</v>
          </cell>
          <cell r="D1099" t="str">
            <v>Y</v>
          </cell>
          <cell r="E1099" t="str">
            <v>אבזרים 2016</v>
          </cell>
          <cell r="F1099" t="str">
            <v>R</v>
          </cell>
          <cell r="G1099" t="str">
            <v>י"ח</v>
          </cell>
          <cell r="H1099" t="str">
            <v>2069</v>
          </cell>
          <cell r="I1099" t="str">
            <v>אטמים צורתים ושליבה</v>
          </cell>
        </row>
        <row r="1100">
          <cell r="A1100" t="str">
            <v>206882-900500</v>
          </cell>
          <cell r="B1100" t="str">
            <v>קוביה מוקצפת לפר'10501,10374</v>
          </cell>
          <cell r="C1100" t="str">
            <v>פעיל</v>
          </cell>
          <cell r="D1100" t="str">
            <v>Y</v>
          </cell>
          <cell r="E1100" t="str">
            <v>אבזרים 2016</v>
          </cell>
          <cell r="F1100" t="str">
            <v>R</v>
          </cell>
          <cell r="G1100" t="str">
            <v>י"ח</v>
          </cell>
          <cell r="H1100" t="str">
            <v>2068</v>
          </cell>
          <cell r="I1100" t="str">
            <v>מברשת + סנפיר</v>
          </cell>
        </row>
        <row r="1101">
          <cell r="A1101" t="str">
            <v>206883-900500</v>
          </cell>
          <cell r="B1101" t="str">
            <v>סט אטימה למלבן 2 נתיבים עם אמבטי</v>
          </cell>
          <cell r="C1101" t="str">
            <v>פעיל</v>
          </cell>
          <cell r="D1101" t="str">
            <v>Y</v>
          </cell>
          <cell r="E1101" t="str">
            <v>אבזרים 2016</v>
          </cell>
          <cell r="F1101" t="str">
            <v>P</v>
          </cell>
          <cell r="G1101" t="str">
            <v>סט</v>
          </cell>
          <cell r="H1101" t="str">
            <v>2069</v>
          </cell>
          <cell r="I1101" t="str">
            <v>אטמים צורתים ושליבה</v>
          </cell>
        </row>
        <row r="1102">
          <cell r="A1102" t="str">
            <v>206885-900500</v>
          </cell>
          <cell r="B1102" t="str">
            <v>אטם נתיב תחתון</v>
          </cell>
          <cell r="C1102" t="str">
            <v>פעיל</v>
          </cell>
          <cell r="D1102" t="str">
            <v>Y</v>
          </cell>
          <cell r="E1102" t="str">
            <v>אבזרים 2016</v>
          </cell>
          <cell r="F1102" t="str">
            <v>R</v>
          </cell>
          <cell r="G1102" t="str">
            <v>י"ח</v>
          </cell>
          <cell r="H1102" t="str">
            <v>2068</v>
          </cell>
          <cell r="I1102" t="str">
            <v>מברשת + סנפיר</v>
          </cell>
        </row>
        <row r="1103">
          <cell r="A1103" t="str">
            <v>206886-900500</v>
          </cell>
          <cell r="B1103" t="str">
            <v>אטם צורתי לפרופיל 010369</v>
          </cell>
          <cell r="C1103" t="str">
            <v>פעיל</v>
          </cell>
          <cell r="D1103" t="str">
            <v>Y</v>
          </cell>
          <cell r="E1103" t="str">
            <v>אבזרים 2016</v>
          </cell>
          <cell r="F1103" t="str">
            <v>R</v>
          </cell>
          <cell r="G1103" t="str">
            <v>י"ח</v>
          </cell>
          <cell r="H1103" t="str">
            <v>2069</v>
          </cell>
          <cell r="I1103" t="str">
            <v>אטמים צורתים ושליבה</v>
          </cell>
        </row>
        <row r="1104">
          <cell r="A1104" t="str">
            <v>206887-900500</v>
          </cell>
          <cell r="B1104" t="str">
            <v>קוביה מוקצפת לפרופיל 010369</v>
          </cell>
          <cell r="C1104" t="str">
            <v>פעיל</v>
          </cell>
          <cell r="D1104" t="str">
            <v>Y</v>
          </cell>
          <cell r="E1104" t="str">
            <v>אבזרים 2016</v>
          </cell>
          <cell r="F1104" t="str">
            <v>R</v>
          </cell>
          <cell r="G1104" t="str">
            <v>י"ח</v>
          </cell>
          <cell r="H1104" t="str">
            <v>2069</v>
          </cell>
          <cell r="I1104" t="str">
            <v>אטמים צורתים ושליבה</v>
          </cell>
        </row>
        <row r="1105">
          <cell r="A1105" t="str">
            <v>206888-900500</v>
          </cell>
          <cell r="B1105" t="str">
            <v>אטם צורתי לפרופיל 010370</v>
          </cell>
          <cell r="C1105" t="str">
            <v>פעיל</v>
          </cell>
          <cell r="D1105" t="str">
            <v>Y</v>
          </cell>
          <cell r="E1105" t="str">
            <v>אבזרים 2016</v>
          </cell>
          <cell r="F1105" t="str">
            <v>R</v>
          </cell>
          <cell r="G1105" t="str">
            <v>י"ח</v>
          </cell>
          <cell r="H1105" t="str">
            <v>2069</v>
          </cell>
          <cell r="I1105" t="str">
            <v>אטמים צורתים ושליבה</v>
          </cell>
        </row>
        <row r="1106">
          <cell r="A1106" t="str">
            <v>206889-900500</v>
          </cell>
          <cell r="B1106" t="str">
            <v>קוביה מוקצפת לפרופיל 010370</v>
          </cell>
          <cell r="C1106" t="str">
            <v>פעיל</v>
          </cell>
          <cell r="D1106" t="str">
            <v>Y</v>
          </cell>
          <cell r="E1106" t="str">
            <v>אבזרים 2016</v>
          </cell>
          <cell r="F1106" t="str">
            <v>R</v>
          </cell>
          <cell r="G1106" t="str">
            <v>י"ח</v>
          </cell>
          <cell r="H1106" t="str">
            <v>2069</v>
          </cell>
          <cell r="I1106" t="str">
            <v>אטמים צורתים ושליבה</v>
          </cell>
        </row>
        <row r="1107">
          <cell r="A1107" t="str">
            <v>206890-900500</v>
          </cell>
          <cell r="B1107" t="str">
            <v>אטם צורתי לפרופילים 10407,10347</v>
          </cell>
          <cell r="C1107" t="str">
            <v>פעיל</v>
          </cell>
          <cell r="D1107" t="str">
            <v>Y</v>
          </cell>
          <cell r="E1107" t="str">
            <v>אבזרים 2016</v>
          </cell>
          <cell r="F1107" t="str">
            <v>R</v>
          </cell>
          <cell r="G1107" t="str">
            <v>י"ח</v>
          </cell>
          <cell r="H1107" t="str">
            <v>2069</v>
          </cell>
          <cell r="I1107" t="str">
            <v>אטמים צורתים ושליבה</v>
          </cell>
        </row>
        <row r="1108">
          <cell r="A1108" t="str">
            <v>206891-900500</v>
          </cell>
          <cell r="B1108" t="str">
            <v>קוביה מוקצפת לפרו' 10407,10347</v>
          </cell>
          <cell r="C1108" t="str">
            <v>פעיל</v>
          </cell>
          <cell r="D1108" t="str">
            <v>Y</v>
          </cell>
          <cell r="E1108" t="str">
            <v>אבזרים 2016</v>
          </cell>
          <cell r="F1108" t="str">
            <v>R</v>
          </cell>
          <cell r="G1108" t="str">
            <v>י"ח</v>
          </cell>
          <cell r="H1108" t="str">
            <v>2068</v>
          </cell>
          <cell r="I1108" t="str">
            <v>מברשת + סנפיר</v>
          </cell>
        </row>
        <row r="1109">
          <cell r="A1109" t="str">
            <v>206892-900500</v>
          </cell>
          <cell r="B1109" t="str">
            <v>אטם צורתי לפרופיל 10401,10349</v>
          </cell>
          <cell r="C1109" t="str">
            <v>פעיל</v>
          </cell>
          <cell r="D1109" t="str">
            <v>Y</v>
          </cell>
          <cell r="E1109" t="str">
            <v>אבזרים 2016</v>
          </cell>
          <cell r="F1109" t="str">
            <v>R</v>
          </cell>
          <cell r="G1109" t="str">
            <v>י"ח</v>
          </cell>
          <cell r="H1109" t="str">
            <v>2069</v>
          </cell>
          <cell r="I1109" t="str">
            <v>אטמים צורתים ושליבה</v>
          </cell>
        </row>
        <row r="1110">
          <cell r="A1110" t="str">
            <v>206893-900500</v>
          </cell>
          <cell r="B1110" t="str">
            <v>קוביה מוקצפת לפר' 10401,10349</v>
          </cell>
          <cell r="C1110" t="str">
            <v>פעיל</v>
          </cell>
          <cell r="D1110" t="str">
            <v>Y</v>
          </cell>
          <cell r="E1110" t="str">
            <v>אבזרים 2016</v>
          </cell>
          <cell r="F1110" t="str">
            <v>R</v>
          </cell>
          <cell r="G1110" t="str">
            <v>י"ח</v>
          </cell>
          <cell r="H1110" t="str">
            <v>2068</v>
          </cell>
          <cell r="I1110" t="str">
            <v>מברשת + סנפיר</v>
          </cell>
        </row>
        <row r="1111">
          <cell r="A1111" t="str">
            <v>206895-900500</v>
          </cell>
          <cell r="B1111" t="str">
            <v>אטם צורתי לפרופיל 010377</v>
          </cell>
          <cell r="C1111" t="str">
            <v>פעיל</v>
          </cell>
          <cell r="D1111" t="str">
            <v>Y</v>
          </cell>
          <cell r="E1111" t="str">
            <v>אבזרים 2016</v>
          </cell>
          <cell r="F1111" t="str">
            <v>R</v>
          </cell>
          <cell r="G1111" t="str">
            <v>י"ח</v>
          </cell>
          <cell r="H1111" t="str">
            <v>2069</v>
          </cell>
          <cell r="I1111" t="str">
            <v>אטמים צורתים ושליבה</v>
          </cell>
        </row>
        <row r="1112">
          <cell r="A1112" t="str">
            <v>206896-900500</v>
          </cell>
          <cell r="B1112" t="str">
            <v>קוביה מוקצפת לפרופיל 010377</v>
          </cell>
          <cell r="C1112" t="str">
            <v>פעיל</v>
          </cell>
          <cell r="D1112" t="str">
            <v>Y</v>
          </cell>
          <cell r="E1112" t="str">
            <v>אבזרים 2016</v>
          </cell>
          <cell r="F1112" t="str">
            <v>R</v>
          </cell>
          <cell r="G1112" t="str">
            <v>י"ח</v>
          </cell>
          <cell r="H1112" t="str">
            <v>2068</v>
          </cell>
          <cell r="I1112" t="str">
            <v>מברשת + סנפיר</v>
          </cell>
        </row>
        <row r="1113">
          <cell r="A1113" t="str">
            <v>206897-900500</v>
          </cell>
          <cell r="B1113" t="str">
            <v>אטם צורתי לפרופיל 010379</v>
          </cell>
          <cell r="C1113" t="str">
            <v>פעיל</v>
          </cell>
          <cell r="D1113" t="str">
            <v>Y</v>
          </cell>
          <cell r="E1113" t="str">
            <v>אבזרים 2016</v>
          </cell>
          <cell r="F1113" t="str">
            <v>R</v>
          </cell>
          <cell r="G1113" t="str">
            <v>י"ח</v>
          </cell>
          <cell r="H1113" t="str">
            <v>2069</v>
          </cell>
          <cell r="I1113" t="str">
            <v>אטמים צורתים ושליבה</v>
          </cell>
        </row>
        <row r="1114">
          <cell r="A1114" t="str">
            <v>206898-900500</v>
          </cell>
          <cell r="B1114" t="str">
            <v>קוביה מוקצפת לפרופיל 010379</v>
          </cell>
          <cell r="C1114" t="str">
            <v>פעיל</v>
          </cell>
          <cell r="D1114" t="str">
            <v>Y</v>
          </cell>
          <cell r="E1114" t="str">
            <v>אבזרים 2016</v>
          </cell>
          <cell r="F1114" t="str">
            <v>R</v>
          </cell>
          <cell r="G1114" t="str">
            <v>י"ח</v>
          </cell>
          <cell r="H1114" t="str">
            <v>2069</v>
          </cell>
          <cell r="I1114" t="str">
            <v>אטמים צורתים ושליבה</v>
          </cell>
        </row>
        <row r="1115">
          <cell r="A1115" t="str">
            <v>206899-900500</v>
          </cell>
          <cell r="B1115" t="str">
            <v>אטם צורתי לפרופיל 10375,010502</v>
          </cell>
          <cell r="C1115" t="str">
            <v>פעיל</v>
          </cell>
          <cell r="D1115" t="str">
            <v>Y</v>
          </cell>
          <cell r="E1115" t="str">
            <v>אבזרים 2016</v>
          </cell>
          <cell r="F1115" t="str">
            <v>R</v>
          </cell>
          <cell r="G1115" t="str">
            <v>י"ח</v>
          </cell>
          <cell r="H1115" t="str">
            <v>2069</v>
          </cell>
          <cell r="I1115" t="str">
            <v>אטמים צורתים ושליבה</v>
          </cell>
        </row>
        <row r="1116">
          <cell r="A1116" t="str">
            <v>206903-900500</v>
          </cell>
          <cell r="B1116" t="str">
            <v>סט אטמי שליבה רום 55 שחור</v>
          </cell>
          <cell r="C1116" t="str">
            <v>פעיל</v>
          </cell>
          <cell r="D1116" t="str">
            <v>Y</v>
          </cell>
          <cell r="E1116" t="str">
            <v>אבזרים 2016</v>
          </cell>
          <cell r="F1116" t="str">
            <v>R</v>
          </cell>
          <cell r="G1116" t="str">
            <v>סט</v>
          </cell>
          <cell r="H1116" t="str">
            <v>2069</v>
          </cell>
          <cell r="I1116" t="str">
            <v>אטמים צורתים ושליבה</v>
          </cell>
        </row>
        <row r="1117">
          <cell r="A1117" t="str">
            <v>206903-901000</v>
          </cell>
          <cell r="B1117" t="str">
            <v>סט אטמי שליבה רום 55 שחור</v>
          </cell>
          <cell r="C1117" t="str">
            <v>פעיל</v>
          </cell>
          <cell r="D1117" t="str">
            <v>Y</v>
          </cell>
          <cell r="E1117" t="str">
            <v>אבזרים 2016</v>
          </cell>
          <cell r="F1117" t="str">
            <v>R</v>
          </cell>
          <cell r="G1117" t="str">
            <v>סט</v>
          </cell>
          <cell r="H1117" t="str">
            <v>2069</v>
          </cell>
          <cell r="I1117" t="str">
            <v>אטמים צורתים ושליבה</v>
          </cell>
        </row>
        <row r="1118">
          <cell r="A1118" t="str">
            <v>206908-901000</v>
          </cell>
          <cell r="B1118" t="str">
            <v>סט אטמי שליבה עם מכסים לבן</v>
          </cell>
          <cell r="C1118" t="str">
            <v>פעיל</v>
          </cell>
          <cell r="D1118" t="str">
            <v>Y</v>
          </cell>
          <cell r="E1118" t="str">
            <v>אבזרים 2016</v>
          </cell>
          <cell r="F1118" t="str">
            <v>R</v>
          </cell>
          <cell r="G1118" t="str">
            <v>י"ח</v>
          </cell>
          <cell r="H1118" t="str">
            <v>2069</v>
          </cell>
          <cell r="I1118" t="str">
            <v>אטמים צורתים ושליבה</v>
          </cell>
        </row>
        <row r="1119">
          <cell r="A1119" t="str">
            <v>206910-900500</v>
          </cell>
          <cell r="B1119" t="str">
            <v>קוביה מוקצפת רום 2/70</v>
          </cell>
          <cell r="C1119" t="str">
            <v>פעיל</v>
          </cell>
          <cell r="D1119" t="str">
            <v>Y</v>
          </cell>
          <cell r="E1119" t="str">
            <v>אבזרים 2016</v>
          </cell>
          <cell r="F1119" t="str">
            <v>R</v>
          </cell>
          <cell r="G1119" t="str">
            <v>יח</v>
          </cell>
          <cell r="H1119" t="str">
            <v>2069</v>
          </cell>
          <cell r="I1119" t="str">
            <v>אטמים צורתים ושליבה</v>
          </cell>
        </row>
        <row r="1120">
          <cell r="A1120" t="str">
            <v>206933-900500</v>
          </cell>
          <cell r="B1120" t="str">
            <v>קוביה מוקצפת</v>
          </cell>
          <cell r="C1120" t="str">
            <v>פעיל</v>
          </cell>
          <cell r="D1120" t="str">
            <v>Y</v>
          </cell>
          <cell r="E1120" t="str">
            <v>אבזרים 2016</v>
          </cell>
          <cell r="F1120" t="str">
            <v>R</v>
          </cell>
          <cell r="G1120" t="str">
            <v>יח</v>
          </cell>
          <cell r="H1120" t="str">
            <v>2069</v>
          </cell>
          <cell r="I1120" t="str">
            <v>אטמים צורתים ושליבה</v>
          </cell>
        </row>
        <row r="1121">
          <cell r="A1121" t="str">
            <v>206934-900500</v>
          </cell>
          <cell r="B1121" t="str">
            <v>אטם צורתי</v>
          </cell>
          <cell r="C1121" t="str">
            <v>פעיל</v>
          </cell>
          <cell r="D1121" t="str">
            <v>Y</v>
          </cell>
          <cell r="E1121" t="str">
            <v>אבזרים 2016</v>
          </cell>
          <cell r="F1121" t="str">
            <v>R</v>
          </cell>
          <cell r="G1121" t="str">
            <v>יח</v>
          </cell>
          <cell r="H1121" t="str">
            <v>2069</v>
          </cell>
          <cell r="I1121" t="str">
            <v>אטמים צורתים ושליבה</v>
          </cell>
        </row>
        <row r="1122">
          <cell r="A1122" t="str">
            <v>206935-900500</v>
          </cell>
          <cell r="B1122" t="str">
            <v>קוביה מוקצפת</v>
          </cell>
          <cell r="C1122" t="str">
            <v>פעיל</v>
          </cell>
          <cell r="D1122" t="str">
            <v>Y</v>
          </cell>
          <cell r="E1122" t="str">
            <v>אבזרים 2016</v>
          </cell>
          <cell r="F1122" t="str">
            <v>R</v>
          </cell>
          <cell r="G1122" t="str">
            <v>יח</v>
          </cell>
          <cell r="H1122" t="str">
            <v>2069</v>
          </cell>
          <cell r="I1122" t="str">
            <v>אטמים צורתים ושליבה</v>
          </cell>
        </row>
        <row r="1123">
          <cell r="A1123" t="str">
            <v>206936-900500</v>
          </cell>
          <cell r="B1123" t="str">
            <v>אטם צורתי</v>
          </cell>
          <cell r="C1123" t="str">
            <v>פעיל</v>
          </cell>
          <cell r="D1123" t="str">
            <v>Y</v>
          </cell>
          <cell r="E1123" t="str">
            <v>אבזרים 2016</v>
          </cell>
          <cell r="F1123" t="str">
            <v>R</v>
          </cell>
          <cell r="G1123" t="str">
            <v>יח</v>
          </cell>
          <cell r="H1123" t="str">
            <v>2069</v>
          </cell>
          <cell r="I1123" t="str">
            <v>אטמים צורתים ושליבה</v>
          </cell>
        </row>
        <row r="1124">
          <cell r="A1124" t="str">
            <v>206937-900500</v>
          </cell>
          <cell r="B1124" t="str">
            <v>קוביות מוקצפות לפר'-060799</v>
          </cell>
          <cell r="C1124" t="str">
            <v>פעיל</v>
          </cell>
          <cell r="D1124" t="str">
            <v>Y</v>
          </cell>
          <cell r="E1124" t="str">
            <v>אבזרים 2016</v>
          </cell>
          <cell r="F1124" t="str">
            <v>R</v>
          </cell>
          <cell r="G1124" t="str">
            <v>יח</v>
          </cell>
          <cell r="H1124" t="str">
            <v>2069</v>
          </cell>
          <cell r="I1124" t="str">
            <v>אטמים צורתים ושליבה</v>
          </cell>
        </row>
        <row r="1125">
          <cell r="A1125" t="str">
            <v>206938-900500</v>
          </cell>
          <cell r="B1125" t="str">
            <v>אטם צורתי לפרופיל 98466/60099/</v>
          </cell>
          <cell r="C1125" t="str">
            <v>פעיל</v>
          </cell>
          <cell r="D1125" t="str">
            <v>Y</v>
          </cell>
          <cell r="E1125" t="str">
            <v>אבזרים 2016</v>
          </cell>
          <cell r="F1125" t="str">
            <v>R</v>
          </cell>
          <cell r="G1125" t="str">
            <v>י"ח</v>
          </cell>
          <cell r="H1125" t="str">
            <v>2069</v>
          </cell>
          <cell r="I1125" t="str">
            <v>אטמים צורתים ושליבה</v>
          </cell>
        </row>
        <row r="1126">
          <cell r="A1126" t="str">
            <v>206940-900500</v>
          </cell>
          <cell r="B1126" t="str">
            <v>אטם צורתי</v>
          </cell>
          <cell r="C1126" t="str">
            <v>פעיל</v>
          </cell>
          <cell r="D1126" t="str">
            <v>Y</v>
          </cell>
          <cell r="E1126" t="str">
            <v>אבזרים 2016</v>
          </cell>
          <cell r="F1126" t="str">
            <v>R</v>
          </cell>
          <cell r="G1126" t="str">
            <v>יח</v>
          </cell>
          <cell r="H1126" t="str">
            <v>2069</v>
          </cell>
          <cell r="I1126" t="str">
            <v>אטמים צורתים ושליבה</v>
          </cell>
        </row>
        <row r="1127">
          <cell r="A1127" t="str">
            <v>206942-900500</v>
          </cell>
          <cell r="B1127" t="str">
            <v>קוביה מוקצפת לפר-060800</v>
          </cell>
          <cell r="C1127" t="str">
            <v>פעיל</v>
          </cell>
          <cell r="D1127" t="str">
            <v>Y</v>
          </cell>
          <cell r="E1127" t="str">
            <v>אבזרים 2016</v>
          </cell>
          <cell r="F1127" t="str">
            <v>R</v>
          </cell>
          <cell r="G1127" t="str">
            <v>י"ח</v>
          </cell>
          <cell r="H1127" t="str">
            <v>2069</v>
          </cell>
          <cell r="I1127" t="str">
            <v>אטמים צורתים ושליבה</v>
          </cell>
        </row>
        <row r="1128">
          <cell r="A1128" t="str">
            <v>206951-900500</v>
          </cell>
          <cell r="B1128" t="str">
            <v>אטם צורתי עליון רום 2/55</v>
          </cell>
          <cell r="C1128" t="str">
            <v>פעיל</v>
          </cell>
          <cell r="D1128" t="str">
            <v>Y</v>
          </cell>
          <cell r="E1128" t="str">
            <v>אבזרים 2016</v>
          </cell>
          <cell r="F1128" t="str">
            <v>R</v>
          </cell>
          <cell r="G1128" t="str">
            <v>יח</v>
          </cell>
          <cell r="H1128" t="str">
            <v>2069</v>
          </cell>
          <cell r="I1128" t="str">
            <v>אטמים צורתים ושליבה</v>
          </cell>
        </row>
        <row r="1129">
          <cell r="A1129" t="str">
            <v>206952-900500</v>
          </cell>
          <cell r="B1129" t="str">
            <v>אטם צורתי,55,פרי55/2-060910</v>
          </cell>
          <cell r="C1129" t="str">
            <v>פעיל</v>
          </cell>
          <cell r="D1129" t="str">
            <v>Y</v>
          </cell>
          <cell r="E1129" t="str">
            <v>אבזרים 2016</v>
          </cell>
          <cell r="F1129" t="str">
            <v>R</v>
          </cell>
          <cell r="G1129" t="str">
            <v>י"ח</v>
          </cell>
          <cell r="H1129" t="str">
            <v>2069</v>
          </cell>
          <cell r="I1129" t="str">
            <v>אטמים צורתים ושליבה</v>
          </cell>
        </row>
        <row r="1130">
          <cell r="A1130" t="str">
            <v>206953-900500</v>
          </cell>
          <cell r="B1130" t="str">
            <v>קוביה מוקצפת לפרו' 60910 רום 55/</v>
          </cell>
          <cell r="C1130" t="str">
            <v>פעיל</v>
          </cell>
          <cell r="D1130" t="str">
            <v>Y</v>
          </cell>
          <cell r="E1130" t="str">
            <v>אבזרים 2016</v>
          </cell>
          <cell r="F1130" t="str">
            <v>R</v>
          </cell>
          <cell r="G1130" t="str">
            <v>י"ח</v>
          </cell>
          <cell r="H1130" t="str">
            <v>2069</v>
          </cell>
          <cell r="I1130" t="str">
            <v>אטמים צורתים ושליבה</v>
          </cell>
        </row>
        <row r="1131">
          <cell r="A1131" t="str">
            <v>206954-900500</v>
          </cell>
          <cell r="B1131" t="str">
            <v>אטם צורתי לפרו' 60956 רום 3/55</v>
          </cell>
          <cell r="C1131" t="str">
            <v>פעיל</v>
          </cell>
          <cell r="D1131" t="str">
            <v>Y</v>
          </cell>
          <cell r="E1131" t="str">
            <v>אבזרים 2016</v>
          </cell>
          <cell r="F1131" t="str">
            <v>R</v>
          </cell>
          <cell r="G1131" t="str">
            <v>יח</v>
          </cell>
          <cell r="H1131" t="str">
            <v>2069</v>
          </cell>
          <cell r="I1131" t="str">
            <v>אטמים צורתים ושליבה</v>
          </cell>
        </row>
        <row r="1132">
          <cell r="A1132" t="str">
            <v>206959-900500</v>
          </cell>
          <cell r="B1132" t="str">
            <v>אטם צורתי לפרופיל 090042</v>
          </cell>
          <cell r="C1132" t="str">
            <v>פעיל</v>
          </cell>
          <cell r="D1132" t="str">
            <v>Y</v>
          </cell>
          <cell r="E1132" t="str">
            <v>אבזרים 2016</v>
          </cell>
          <cell r="F1132" t="str">
            <v>R</v>
          </cell>
          <cell r="G1132" t="str">
            <v>י"ח</v>
          </cell>
          <cell r="H1132" t="str">
            <v>2069</v>
          </cell>
          <cell r="I1132" t="str">
            <v>אטמים צורתים ושליבה</v>
          </cell>
        </row>
        <row r="1133">
          <cell r="A1133" t="str">
            <v>206964-900500</v>
          </cell>
          <cell r="B1133" t="str">
            <v>אטם צורתי לפרופיל 010280</v>
          </cell>
          <cell r="C1133" t="str">
            <v>פעיל</v>
          </cell>
          <cell r="D1133" t="str">
            <v>Y</v>
          </cell>
          <cell r="E1133" t="str">
            <v>אבזרים 2016</v>
          </cell>
          <cell r="F1133" t="str">
            <v>R</v>
          </cell>
          <cell r="G1133" t="str">
            <v>י"ח</v>
          </cell>
          <cell r="H1133" t="str">
            <v>2069</v>
          </cell>
          <cell r="I1133" t="str">
            <v>אטמים צורתים ושליבה</v>
          </cell>
        </row>
        <row r="1134">
          <cell r="A1134" t="str">
            <v>206965-900500</v>
          </cell>
          <cell r="B1134" t="str">
            <v>קוביה מוקצפת לפרופיל 010280</v>
          </cell>
          <cell r="C1134" t="str">
            <v>פעיל</v>
          </cell>
          <cell r="D1134" t="str">
            <v>Y</v>
          </cell>
          <cell r="E1134" t="str">
            <v>אבזרים 2016</v>
          </cell>
          <cell r="F1134" t="str">
            <v>R</v>
          </cell>
          <cell r="G1134" t="str">
            <v>י"ח</v>
          </cell>
          <cell r="H1134" t="str">
            <v>2069</v>
          </cell>
          <cell r="I1134" t="str">
            <v>אטמים צורתים ושליבה</v>
          </cell>
        </row>
        <row r="1135">
          <cell r="A1135" t="str">
            <v>206966-900500</v>
          </cell>
          <cell r="B1135" t="str">
            <v>אטם צורתי לפרופיל 090238</v>
          </cell>
          <cell r="C1135" t="str">
            <v>פעיל</v>
          </cell>
          <cell r="D1135" t="str">
            <v>Y</v>
          </cell>
          <cell r="E1135" t="str">
            <v>אבזרים 2016</v>
          </cell>
          <cell r="F1135" t="str">
            <v>R</v>
          </cell>
          <cell r="G1135" t="str">
            <v>י"ח</v>
          </cell>
          <cell r="H1135" t="str">
            <v>2069</v>
          </cell>
          <cell r="I1135" t="str">
            <v>אטמים צורתים ושליבה</v>
          </cell>
        </row>
        <row r="1136">
          <cell r="A1136" t="str">
            <v>206969-900500</v>
          </cell>
          <cell r="B1136" t="str">
            <v>קוביה מוקצפת,120/2,לפרי 061083</v>
          </cell>
          <cell r="C1136" t="str">
            <v>פעיל</v>
          </cell>
          <cell r="D1136" t="str">
            <v>Y</v>
          </cell>
          <cell r="E1136" t="str">
            <v>אבזרים 2016</v>
          </cell>
          <cell r="F1136" t="str">
            <v>R</v>
          </cell>
          <cell r="G1136" t="str">
            <v>י"ח</v>
          </cell>
          <cell r="H1136" t="str">
            <v>2069</v>
          </cell>
          <cell r="I1136" t="str">
            <v>אטמים צורתים ושליבה</v>
          </cell>
        </row>
        <row r="1137">
          <cell r="A1137" t="str">
            <v>206977-900500</v>
          </cell>
          <cell r="B1137" t="str">
            <v>אטם נתיב</v>
          </cell>
          <cell r="C1137" t="str">
            <v>פעיל</v>
          </cell>
          <cell r="D1137" t="str">
            <v>Y</v>
          </cell>
          <cell r="E1137" t="str">
            <v>אבזרים 2016</v>
          </cell>
          <cell r="F1137" t="str">
            <v>R</v>
          </cell>
          <cell r="G1137" t="str">
            <v>י"ח</v>
          </cell>
          <cell r="H1137" t="str">
            <v>2069</v>
          </cell>
          <cell r="I1137" t="str">
            <v>אטמים צורתים ושליבה</v>
          </cell>
        </row>
        <row r="1138">
          <cell r="A1138" t="str">
            <v>206981-900500</v>
          </cell>
          <cell r="B1138" t="str">
            <v>אטם צורתי לתחתון לקבוע-80/3</v>
          </cell>
          <cell r="C1138" t="str">
            <v>פעיל</v>
          </cell>
          <cell r="D1138" t="str">
            <v>Y</v>
          </cell>
          <cell r="E1138" t="str">
            <v>אבזרים 2016</v>
          </cell>
          <cell r="F1138" t="str">
            <v>R</v>
          </cell>
          <cell r="G1138" t="str">
            <v>יח</v>
          </cell>
          <cell r="H1138" t="str">
            <v>2069</v>
          </cell>
          <cell r="I1138" t="str">
            <v>אטמים צורתים ושליבה</v>
          </cell>
        </row>
        <row r="1139">
          <cell r="A1139" t="str">
            <v>206989-900500</v>
          </cell>
          <cell r="B1139" t="str">
            <v>אטם צורתי לפרופיל 006479</v>
          </cell>
          <cell r="C1139" t="str">
            <v>פעיל</v>
          </cell>
          <cell r="D1139" t="str">
            <v>Y</v>
          </cell>
          <cell r="E1139" t="str">
            <v>אבזרים 2016</v>
          </cell>
          <cell r="F1139" t="str">
            <v>R</v>
          </cell>
          <cell r="G1139" t="str">
            <v>י"ח</v>
          </cell>
          <cell r="H1139" t="str">
            <v>2068</v>
          </cell>
          <cell r="I1139" t="str">
            <v>מברשת + סנפיר</v>
          </cell>
        </row>
        <row r="1140">
          <cell r="A1140" t="str">
            <v>206990-900500</v>
          </cell>
          <cell r="B1140" t="str">
            <v>אטם צורתי לפרופיל 006477</v>
          </cell>
          <cell r="C1140" t="str">
            <v>פעיל</v>
          </cell>
          <cell r="D1140" t="str">
            <v>Y</v>
          </cell>
          <cell r="E1140" t="str">
            <v>אבזרים 2016</v>
          </cell>
          <cell r="F1140" t="str">
            <v>R</v>
          </cell>
          <cell r="G1140" t="str">
            <v>י"ח</v>
          </cell>
          <cell r="H1140" t="str">
            <v>2069</v>
          </cell>
          <cell r="I1140" t="str">
            <v>אטמים צורתים ושליבה</v>
          </cell>
        </row>
        <row r="1141">
          <cell r="A1141" t="str">
            <v>207101-000000</v>
          </cell>
          <cell r="B1141" t="str">
            <v>Arbosil 1096</v>
          </cell>
          <cell r="C1141" t="str">
            <v>פעיל</v>
          </cell>
          <cell r="D1141" t="str">
            <v>Y</v>
          </cell>
          <cell r="E1141" t="str">
            <v>אבזרים 2016</v>
          </cell>
          <cell r="F1141" t="str">
            <v>R</v>
          </cell>
          <cell r="G1141" t="str">
            <v>י"ח</v>
          </cell>
          <cell r="H1141" t="str">
            <v>2071</v>
          </cell>
          <cell r="I1141" t="str">
            <v>סיליקון</v>
          </cell>
        </row>
        <row r="1142">
          <cell r="A1142" t="str">
            <v>207102-000000</v>
          </cell>
          <cell r="B1142" t="str">
            <v>סיליקון סטרוקטורלי DC-983</v>
          </cell>
          <cell r="C1142" t="str">
            <v>פעיל</v>
          </cell>
          <cell r="D1142" t="str">
            <v>Y</v>
          </cell>
          <cell r="E1142" t="str">
            <v>אבזרים 2016</v>
          </cell>
          <cell r="F1142" t="str">
            <v>R</v>
          </cell>
          <cell r="G1142" t="str">
            <v>י"ח</v>
          </cell>
          <cell r="H1142" t="str">
            <v>2071</v>
          </cell>
          <cell r="I1142" t="str">
            <v>סיליקון</v>
          </cell>
        </row>
        <row r="1143">
          <cell r="A1143" t="str">
            <v>207103-000000</v>
          </cell>
          <cell r="B1143" t="str">
            <v>סיליקון ניטרלי</v>
          </cell>
          <cell r="C1143" t="str">
            <v>פעיל</v>
          </cell>
          <cell r="D1143" t="str">
            <v>Y</v>
          </cell>
          <cell r="E1143" t="str">
            <v>אבזרים 2016</v>
          </cell>
          <cell r="F1143" t="str">
            <v>R</v>
          </cell>
          <cell r="G1143" t="str">
            <v>י"ח</v>
          </cell>
          <cell r="H1143" t="str">
            <v>2071</v>
          </cell>
          <cell r="I1143" t="str">
            <v>סיליקון</v>
          </cell>
        </row>
        <row r="1144">
          <cell r="A1144" t="str">
            <v>207104-000000</v>
          </cell>
          <cell r="B1144" t="str">
            <v>סיליקון להדבקת זכוכית DC-895</v>
          </cell>
          <cell r="C1144" t="str">
            <v>פעיל</v>
          </cell>
          <cell r="D1144" t="str">
            <v>Y</v>
          </cell>
          <cell r="E1144" t="str">
            <v>אבזרים 2016</v>
          </cell>
          <cell r="F1144" t="str">
            <v>R</v>
          </cell>
          <cell r="G1144" t="str">
            <v>י"ח</v>
          </cell>
          <cell r="H1144" t="str">
            <v>2071</v>
          </cell>
          <cell r="I1144" t="str">
            <v>סיליקון</v>
          </cell>
        </row>
        <row r="1145">
          <cell r="A1145" t="str">
            <v>207107-000000</v>
          </cell>
          <cell r="B1145" t="str">
            <v>סיליקון ניטראלי</v>
          </cell>
          <cell r="C1145" t="str">
            <v>פעיל</v>
          </cell>
          <cell r="D1145" t="str">
            <v>Y</v>
          </cell>
          <cell r="E1145" t="str">
            <v>אבזרים 2016</v>
          </cell>
          <cell r="F1145" t="str">
            <v>R</v>
          </cell>
          <cell r="G1145" t="str">
            <v>י"ח</v>
          </cell>
          <cell r="H1145" t="str">
            <v>2071</v>
          </cell>
          <cell r="I1145" t="str">
            <v>סיליקון</v>
          </cell>
        </row>
        <row r="1146">
          <cell r="A1146" t="str">
            <v>207202-000000</v>
          </cell>
          <cell r="B1146" t="str">
            <v>חומר איטום לסדקים צרים</v>
          </cell>
          <cell r="C1146" t="str">
            <v>פעיל</v>
          </cell>
          <cell r="D1146" t="str">
            <v>Y</v>
          </cell>
          <cell r="E1146" t="str">
            <v>אבזרים 2016</v>
          </cell>
          <cell r="F1146" t="str">
            <v>R</v>
          </cell>
          <cell r="G1146" t="str">
            <v>י"ח</v>
          </cell>
          <cell r="H1146" t="str">
            <v>2072</v>
          </cell>
          <cell r="I1146" t="str">
            <v>חומרי איטום מיוחדים</v>
          </cell>
        </row>
        <row r="1147">
          <cell r="A1147" t="str">
            <v>207203-000000</v>
          </cell>
          <cell r="B1147" t="str">
            <v>סרט בוטילי קוטר 8 מ'מ-6מ בחבילה</v>
          </cell>
          <cell r="C1147" t="str">
            <v>פעיל</v>
          </cell>
          <cell r="D1147" t="str">
            <v>Y</v>
          </cell>
          <cell r="E1147" t="str">
            <v>אבזרים 2016</v>
          </cell>
          <cell r="F1147" t="str">
            <v>R</v>
          </cell>
          <cell r="G1147" t="str">
            <v>י"ח</v>
          </cell>
          <cell r="H1147" t="str">
            <v>2072</v>
          </cell>
          <cell r="I1147" t="str">
            <v>חומרי איטום מיוחדים</v>
          </cell>
        </row>
        <row r="1148">
          <cell r="A1148" t="str">
            <v>207204-000000</v>
          </cell>
          <cell r="B1148" t="str">
            <v>סרט בוטילי רוחב 40 מ'מ(10מ' חב')</v>
          </cell>
          <cell r="C1148" t="str">
            <v>פעיל</v>
          </cell>
          <cell r="D1148" t="str">
            <v>Y</v>
          </cell>
          <cell r="E1148" t="str">
            <v>אבזרים 2016</v>
          </cell>
          <cell r="F1148" t="str">
            <v>R</v>
          </cell>
          <cell r="G1148" t="str">
            <v>י"ח</v>
          </cell>
          <cell r="H1148" t="str">
            <v>2072</v>
          </cell>
          <cell r="I1148" t="str">
            <v>חומרי איטום מיוחדים</v>
          </cell>
        </row>
        <row r="1149">
          <cell r="A1149" t="str">
            <v>207205-000000</v>
          </cell>
          <cell r="B1149" t="str">
            <v>פוליאטילן מוקצף 20*5 - 10מ' גליל</v>
          </cell>
          <cell r="C1149" t="str">
            <v>פעיל</v>
          </cell>
          <cell r="D1149" t="str">
            <v>Y</v>
          </cell>
          <cell r="E1149" t="str">
            <v>אבזרים 2016</v>
          </cell>
          <cell r="F1149" t="str">
            <v>R</v>
          </cell>
          <cell r="G1149" t="str">
            <v>י"ח</v>
          </cell>
          <cell r="H1149" t="str">
            <v>2072</v>
          </cell>
          <cell r="I1149" t="str">
            <v>חומרי איטום מיוחדים</v>
          </cell>
        </row>
        <row r="1150">
          <cell r="A1150" t="str">
            <v>207206-000000</v>
          </cell>
          <cell r="B1150" t="str">
            <v>פוליאטילן מוקצף 30*6</v>
          </cell>
          <cell r="C1150" t="str">
            <v>פעיל</v>
          </cell>
          <cell r="D1150" t="str">
            <v>Y</v>
          </cell>
          <cell r="E1150" t="str">
            <v>אבזרים 2016</v>
          </cell>
          <cell r="F1150" t="str">
            <v>R</v>
          </cell>
          <cell r="G1150" t="str">
            <v>מטר</v>
          </cell>
          <cell r="H1150" t="str">
            <v>2072</v>
          </cell>
          <cell r="I1150" t="str">
            <v>חומרי איטום מיוחדים</v>
          </cell>
        </row>
        <row r="1151">
          <cell r="A1151" t="str">
            <v>207208-000000</v>
          </cell>
          <cell r="B1151" t="str">
            <v>משאבה לחומר איטום סדקים צרים</v>
          </cell>
          <cell r="C1151" t="str">
            <v>פעיל</v>
          </cell>
          <cell r="D1151" t="str">
            <v>Y</v>
          </cell>
          <cell r="E1151" t="str">
            <v>אבזרים 2016</v>
          </cell>
          <cell r="F1151" t="str">
            <v>R</v>
          </cell>
          <cell r="G1151" t="str">
            <v>י"ח</v>
          </cell>
          <cell r="H1151" t="str">
            <v>2072</v>
          </cell>
          <cell r="I1151" t="str">
            <v>חומרי איטום מיוחדים</v>
          </cell>
        </row>
        <row r="1152">
          <cell r="A1152" t="str">
            <v>207212-000000</v>
          </cell>
          <cell r="B1152" t="str">
            <v>פוליאטילן מוקצף דו צדדי 6*10-6מ'</v>
          </cell>
          <cell r="C1152" t="str">
            <v>פעיל</v>
          </cell>
          <cell r="D1152" t="str">
            <v>Y</v>
          </cell>
          <cell r="E1152" t="str">
            <v>אבזרים 2016</v>
          </cell>
          <cell r="F1152" t="str">
            <v>R</v>
          </cell>
          <cell r="G1152" t="str">
            <v>י"ח</v>
          </cell>
          <cell r="H1152" t="str">
            <v>2072</v>
          </cell>
          <cell r="I1152" t="str">
            <v>חומרי איטום מיוחדים</v>
          </cell>
        </row>
        <row r="1153">
          <cell r="A1153" t="str">
            <v>207218-000000</v>
          </cell>
          <cell r="B1153" t="str">
            <v>חומר איטום (שלגל)</v>
          </cell>
          <cell r="C1153" t="str">
            <v>פעיל</v>
          </cell>
          <cell r="D1153" t="str">
            <v>Y</v>
          </cell>
          <cell r="E1153" t="str">
            <v>אבזרים 2016</v>
          </cell>
          <cell r="F1153" t="str">
            <v>R</v>
          </cell>
          <cell r="G1153" t="str">
            <v>י"ח</v>
          </cell>
          <cell r="H1153" t="str">
            <v>2072</v>
          </cell>
          <cell r="I1153" t="str">
            <v>חומרי איטום מיוחדים</v>
          </cell>
        </row>
        <row r="1154">
          <cell r="A1154" t="str">
            <v>207220-000000</v>
          </cell>
          <cell r="B1154" t="str">
            <v>פוליאטילן מוקצף</v>
          </cell>
          <cell r="C1154" t="str">
            <v>פעיל</v>
          </cell>
          <cell r="D1154" t="str">
            <v>Y</v>
          </cell>
          <cell r="E1154" t="str">
            <v>אבזרים 2016</v>
          </cell>
          <cell r="F1154" t="str">
            <v>R</v>
          </cell>
          <cell r="G1154" t="str">
            <v>מטר</v>
          </cell>
          <cell r="H1154" t="str">
            <v>2072</v>
          </cell>
          <cell r="I1154" t="str">
            <v>חומרי איטום מיוחדים</v>
          </cell>
        </row>
        <row r="1155">
          <cell r="A1155" t="str">
            <v>207222-000000</v>
          </cell>
          <cell r="B1155" t="str">
            <v>מטליות ניקוי (400 מטליות בקופסא)</v>
          </cell>
          <cell r="C1155" t="str">
            <v>פעיל</v>
          </cell>
          <cell r="D1155" t="str">
            <v>Y</v>
          </cell>
          <cell r="E1155" t="str">
            <v>אבזרים 2016</v>
          </cell>
          <cell r="F1155" t="str">
            <v>R</v>
          </cell>
          <cell r="G1155" t="str">
            <v>י"ח</v>
          </cell>
          <cell r="H1155" t="str">
            <v>2072</v>
          </cell>
          <cell r="I1155" t="str">
            <v>חומרי איטום מיוחדים</v>
          </cell>
        </row>
        <row r="1156">
          <cell r="A1156" t="str">
            <v>207223-000000</v>
          </cell>
          <cell r="B1156" t="str">
            <v>גילון סקוטש להכנת פני השטח להדבק</v>
          </cell>
          <cell r="C1156" t="str">
            <v>פעיל</v>
          </cell>
          <cell r="D1156" t="str">
            <v>Y</v>
          </cell>
          <cell r="E1156" t="str">
            <v>אבזרים 2016</v>
          </cell>
          <cell r="F1156" t="str">
            <v>R</v>
          </cell>
          <cell r="G1156" t="str">
            <v>י"ח</v>
          </cell>
          <cell r="H1156" t="str">
            <v>2072</v>
          </cell>
          <cell r="I1156" t="str">
            <v>חומרי איטום מיוחדים</v>
          </cell>
        </row>
        <row r="1157">
          <cell r="A1157" t="str">
            <v>207224-000000</v>
          </cell>
          <cell r="B1157" t="str">
            <v>בקבוק אלכוהול לניקוי והכנת שטח</v>
          </cell>
          <cell r="C1157" t="str">
            <v>פעיל</v>
          </cell>
          <cell r="D1157" t="str">
            <v>Y</v>
          </cell>
          <cell r="E1157" t="str">
            <v>אבזרים 2016</v>
          </cell>
          <cell r="F1157" t="str">
            <v>R</v>
          </cell>
          <cell r="G1157" t="str">
            <v>י"ח</v>
          </cell>
          <cell r="H1157" t="str">
            <v>2072</v>
          </cell>
          <cell r="I1157" t="str">
            <v>חומרי איטום מיוחדים</v>
          </cell>
        </row>
        <row r="1158">
          <cell r="A1158" t="str">
            <v>207225-000000</v>
          </cell>
          <cell r="B1158" t="str">
            <v>פריימר 94</v>
          </cell>
          <cell r="C1158" t="str">
            <v>פעיל</v>
          </cell>
          <cell r="D1158" t="str">
            <v>Y</v>
          </cell>
          <cell r="E1158" t="str">
            <v>אבזרים 2016</v>
          </cell>
          <cell r="F1158" t="str">
            <v>R</v>
          </cell>
          <cell r="G1158" t="str">
            <v>י"ח</v>
          </cell>
          <cell r="H1158" t="str">
            <v>2072</v>
          </cell>
          <cell r="I1158" t="str">
            <v>חומרי איטום מיוחדים</v>
          </cell>
        </row>
        <row r="1159">
          <cell r="A1159" t="str">
            <v>207301-000000</v>
          </cell>
          <cell r="B1159" t="str">
            <v>יריעת EPDM  0.75*200 25.מ' בגליל</v>
          </cell>
          <cell r="C1159" t="str">
            <v>פעיל</v>
          </cell>
          <cell r="D1159" t="str">
            <v>Y</v>
          </cell>
          <cell r="E1159" t="str">
            <v>אבזרים 2016</v>
          </cell>
          <cell r="F1159" t="str">
            <v>R</v>
          </cell>
          <cell r="G1159" t="str">
            <v>י"ח</v>
          </cell>
          <cell r="H1159" t="str">
            <v>2073</v>
          </cell>
          <cell r="I1159" t="str">
            <v>יעריות EPDM</v>
          </cell>
        </row>
        <row r="1160">
          <cell r="A1160" t="str">
            <v>207501-000000</v>
          </cell>
          <cell r="B1160" t="str">
            <v>דבק דו צדדי</v>
          </cell>
          <cell r="C1160" t="str">
            <v>פעיל</v>
          </cell>
          <cell r="D1160" t="str">
            <v>Y</v>
          </cell>
          <cell r="E1160" t="str">
            <v>אבזרים 2016</v>
          </cell>
          <cell r="F1160" t="str">
            <v>R</v>
          </cell>
          <cell r="G1160" t="str">
            <v>י"ח</v>
          </cell>
          <cell r="H1160" t="str">
            <v>2075</v>
          </cell>
          <cell r="I1160" t="str">
            <v>דבק דו צדדי</v>
          </cell>
        </row>
        <row r="1161">
          <cell r="A1161" t="str">
            <v>207520-000000</v>
          </cell>
          <cell r="B1161" t="str">
            <v>סרט VHB 15-18*0.3</v>
          </cell>
          <cell r="C1161" t="str">
            <v>פעיל</v>
          </cell>
          <cell r="D1161" t="str">
            <v>Y</v>
          </cell>
          <cell r="E1161" t="str">
            <v>אבזרים 2016</v>
          </cell>
          <cell r="F1161" t="str">
            <v>R</v>
          </cell>
          <cell r="G1161" t="str">
            <v>י"ח</v>
          </cell>
          <cell r="H1161" t="str">
            <v>2075</v>
          </cell>
          <cell r="I1161" t="str">
            <v>דבק דו צדדי</v>
          </cell>
        </row>
        <row r="1162">
          <cell r="A1162" t="str">
            <v>207521-000000</v>
          </cell>
          <cell r="B1162" t="str">
            <v>דבק דו קומפוננטי</v>
          </cell>
          <cell r="C1162" t="str">
            <v>פעיל</v>
          </cell>
          <cell r="D1162" t="str">
            <v>Y</v>
          </cell>
          <cell r="E1162" t="str">
            <v>אבזרים 2016</v>
          </cell>
          <cell r="F1162" t="str">
            <v>R</v>
          </cell>
          <cell r="G1162" t="str">
            <v>י"ח</v>
          </cell>
          <cell r="H1162" t="str">
            <v>2075</v>
          </cell>
          <cell r="I1162" t="str">
            <v>דבק דו צדדי</v>
          </cell>
        </row>
        <row r="1163">
          <cell r="A1163" t="str">
            <v>207522-000000</v>
          </cell>
          <cell r="B1163" t="str">
            <v>סרט VHB שחור 19מ"מ אורך 16.5 מטר</v>
          </cell>
          <cell r="C1163" t="str">
            <v>פעיל</v>
          </cell>
          <cell r="D1163" t="str">
            <v>Y</v>
          </cell>
          <cell r="E1163" t="str">
            <v>אבזרים 2016</v>
          </cell>
          <cell r="F1163" t="str">
            <v>R</v>
          </cell>
          <cell r="G1163" t="str">
            <v>י"ח</v>
          </cell>
          <cell r="H1163" t="str">
            <v>2075</v>
          </cell>
          <cell r="I1163" t="str">
            <v>דבק דו צדדי</v>
          </cell>
        </row>
        <row r="1164">
          <cell r="A1164" t="str">
            <v>207523-000000</v>
          </cell>
          <cell r="B1164" t="str">
            <v>סרט VHB אפור 19מ"מ אורך 16.5 מטר</v>
          </cell>
          <cell r="C1164" t="str">
            <v>פעיל</v>
          </cell>
          <cell r="D1164" t="str">
            <v>Y</v>
          </cell>
          <cell r="E1164" t="str">
            <v>אבזרים 2016</v>
          </cell>
          <cell r="F1164" t="str">
            <v>R</v>
          </cell>
          <cell r="G1164" t="str">
            <v>י"ח</v>
          </cell>
          <cell r="H1164" t="str">
            <v>2075</v>
          </cell>
          <cell r="I1164" t="str">
            <v>דבק דו צדדי</v>
          </cell>
        </row>
        <row r="1165">
          <cell r="A1165" t="str">
            <v>207524-000000</v>
          </cell>
          <cell r="B1165" t="str">
            <v>סרט VHB שחור 25מ"מ אורך 16.5 מטר</v>
          </cell>
          <cell r="C1165" t="str">
            <v>פעיל</v>
          </cell>
          <cell r="D1165" t="str">
            <v>Y</v>
          </cell>
          <cell r="E1165" t="str">
            <v>אבזרים 2016</v>
          </cell>
          <cell r="F1165" t="str">
            <v>R</v>
          </cell>
          <cell r="G1165" t="str">
            <v>י"ח</v>
          </cell>
          <cell r="H1165" t="str">
            <v>2075</v>
          </cell>
          <cell r="I1165" t="str">
            <v>דבק דו צדדי</v>
          </cell>
        </row>
        <row r="1166">
          <cell r="A1166" t="str">
            <v>207525-000000</v>
          </cell>
          <cell r="B1166" t="str">
            <v>סרט VHB אפור 25מ"מ אורך 16.5 מטר</v>
          </cell>
          <cell r="C1166" t="str">
            <v>פעיל</v>
          </cell>
          <cell r="D1166" t="str">
            <v>Y</v>
          </cell>
          <cell r="E1166" t="str">
            <v>אבזרים 2016</v>
          </cell>
          <cell r="F1166" t="str">
            <v>R</v>
          </cell>
          <cell r="G1166" t="str">
            <v>י"ח</v>
          </cell>
          <cell r="H1166" t="str">
            <v>2075</v>
          </cell>
          <cell r="I1166" t="str">
            <v>דבק דו צדדי</v>
          </cell>
        </row>
        <row r="1167">
          <cell r="A1167" t="str">
            <v>207526-000000</v>
          </cell>
          <cell r="B1167" t="str">
            <v>סרט VHB לבן 20מ"מ אורך 16.5מטר</v>
          </cell>
          <cell r="C1167" t="str">
            <v>פעיל</v>
          </cell>
          <cell r="D1167" t="str">
            <v>Y</v>
          </cell>
          <cell r="E1167" t="str">
            <v>אבזרים 2016</v>
          </cell>
          <cell r="F1167" t="str">
            <v>R</v>
          </cell>
          <cell r="G1167" t="str">
            <v>י"ח</v>
          </cell>
          <cell r="H1167" t="str">
            <v>2075</v>
          </cell>
          <cell r="I1167" t="str">
            <v>דבק דו צדדי</v>
          </cell>
        </row>
        <row r="1168">
          <cell r="A1168" t="str">
            <v>208104-000000</v>
          </cell>
          <cell r="B1168" t="str">
            <v>סט פקקים לפתיחה דו כנפי 64HD</v>
          </cell>
          <cell r="C1168" t="str">
            <v>פעיל</v>
          </cell>
          <cell r="D1168" t="str">
            <v>Y</v>
          </cell>
          <cell r="E1168" t="str">
            <v>אבזרים 2016</v>
          </cell>
          <cell r="F1168" t="str">
            <v>R</v>
          </cell>
          <cell r="G1168" t="str">
            <v>סט</v>
          </cell>
          <cell r="H1168" t="str">
            <v>2081</v>
          </cell>
          <cell r="I1168" t="str">
            <v>פקקים</v>
          </cell>
        </row>
        <row r="1169">
          <cell r="A1169" t="str">
            <v>208114-000000</v>
          </cell>
          <cell r="B1169" t="str">
            <v>פקק ניקוז</v>
          </cell>
          <cell r="C1169" t="str">
            <v>פעיל</v>
          </cell>
          <cell r="D1169" t="str">
            <v>Y</v>
          </cell>
          <cell r="E1169" t="str">
            <v>אבזרים 2016</v>
          </cell>
          <cell r="F1169" t="str">
            <v>R</v>
          </cell>
          <cell r="G1169" t="str">
            <v>י"ח</v>
          </cell>
          <cell r="H1169" t="str">
            <v>2081</v>
          </cell>
          <cell r="I1169" t="str">
            <v>פקקים</v>
          </cell>
        </row>
        <row r="1170">
          <cell r="A1170" t="str">
            <v>208117-900512</v>
          </cell>
          <cell r="B1170" t="str">
            <v>פקק ניקוז</v>
          </cell>
          <cell r="C1170" t="str">
            <v>פעיל</v>
          </cell>
          <cell r="D1170" t="str">
            <v>Y</v>
          </cell>
          <cell r="E1170" t="str">
            <v>אבזרים 2016</v>
          </cell>
          <cell r="F1170" t="str">
            <v>R</v>
          </cell>
          <cell r="G1170" t="str">
            <v>י"ח</v>
          </cell>
          <cell r="H1170" t="str">
            <v>2081</v>
          </cell>
          <cell r="I1170" t="str">
            <v>פקקים</v>
          </cell>
        </row>
        <row r="1171">
          <cell r="A1171" t="str">
            <v>208117-901012</v>
          </cell>
          <cell r="B1171" t="str">
            <v>פקק ניקוז</v>
          </cell>
          <cell r="C1171" t="str">
            <v>פעיל</v>
          </cell>
          <cell r="D1171" t="str">
            <v>Y</v>
          </cell>
          <cell r="E1171" t="str">
            <v>אבזרים 2016</v>
          </cell>
          <cell r="F1171" t="str">
            <v>R</v>
          </cell>
          <cell r="G1171" t="str">
            <v>י"ח</v>
          </cell>
          <cell r="H1171" t="str">
            <v>2081</v>
          </cell>
          <cell r="I1171" t="str">
            <v>פקקים</v>
          </cell>
        </row>
        <row r="1172">
          <cell r="A1172" t="str">
            <v>208118-000000</v>
          </cell>
          <cell r="B1172" t="str">
            <v>סט פקקים למפגש אגפים</v>
          </cell>
          <cell r="C1172" t="str">
            <v>פעיל</v>
          </cell>
          <cell r="D1172" t="str">
            <v>Y</v>
          </cell>
          <cell r="E1172" t="str">
            <v>אבזרים 2016</v>
          </cell>
          <cell r="F1172" t="str">
            <v>R</v>
          </cell>
          <cell r="G1172" t="str">
            <v>סט</v>
          </cell>
          <cell r="H1172" t="str">
            <v>2081</v>
          </cell>
          <cell r="I1172" t="str">
            <v>פקקים</v>
          </cell>
        </row>
        <row r="1173">
          <cell r="A1173" t="str">
            <v>208120-000000</v>
          </cell>
          <cell r="B1173" t="str">
            <v>סט פקקים לדלת דו כנפית עם חציץ</v>
          </cell>
          <cell r="C1173" t="str">
            <v>פעיל</v>
          </cell>
          <cell r="D1173" t="str">
            <v>Y</v>
          </cell>
          <cell r="E1173" t="str">
            <v>אבזרים 2016</v>
          </cell>
          <cell r="F1173" t="str">
            <v>R</v>
          </cell>
          <cell r="G1173" t="str">
            <v>סט</v>
          </cell>
          <cell r="H1173" t="str">
            <v>2081</v>
          </cell>
          <cell r="I1173" t="str">
            <v>פקקים</v>
          </cell>
        </row>
        <row r="1174">
          <cell r="A1174" t="str">
            <v>208125-000000</v>
          </cell>
          <cell r="B1174" t="str">
            <v>פקק למפגש אגפים -סט</v>
          </cell>
          <cell r="C1174" t="str">
            <v>פעיל</v>
          </cell>
          <cell r="D1174" t="str">
            <v>Y</v>
          </cell>
          <cell r="E1174" t="str">
            <v>אבזרים 2016</v>
          </cell>
          <cell r="F1174" t="str">
            <v>R</v>
          </cell>
          <cell r="G1174" t="str">
            <v>סט</v>
          </cell>
          <cell r="H1174" t="str">
            <v>2081</v>
          </cell>
          <cell r="I1174" t="str">
            <v>פקקים</v>
          </cell>
        </row>
        <row r="1175">
          <cell r="A1175" t="str">
            <v>208130-000000</v>
          </cell>
          <cell r="B1175" t="str">
            <v>מכסה 11.5 מ'מ</v>
          </cell>
          <cell r="C1175" t="str">
            <v>פעיל</v>
          </cell>
          <cell r="D1175" t="str">
            <v>Y</v>
          </cell>
          <cell r="E1175" t="str">
            <v>אבזרים 2016</v>
          </cell>
          <cell r="F1175" t="str">
            <v>R</v>
          </cell>
          <cell r="G1175" t="str">
            <v>י"ח</v>
          </cell>
          <cell r="H1175" t="str">
            <v>2081</v>
          </cell>
          <cell r="I1175" t="str">
            <v>פקקים</v>
          </cell>
        </row>
        <row r="1176">
          <cell r="A1176" t="str">
            <v>208130-900512</v>
          </cell>
          <cell r="B1176" t="str">
            <v>מכסה 11.5 מ'מ</v>
          </cell>
          <cell r="C1176" t="str">
            <v>פעיל</v>
          </cell>
          <cell r="D1176" t="str">
            <v>Y</v>
          </cell>
          <cell r="E1176" t="str">
            <v>אבזרים 2016</v>
          </cell>
          <cell r="F1176" t="str">
            <v>R</v>
          </cell>
          <cell r="G1176" t="str">
            <v>י"ח</v>
          </cell>
          <cell r="H1176" t="str">
            <v>2081</v>
          </cell>
          <cell r="I1176" t="str">
            <v>פקקים</v>
          </cell>
        </row>
        <row r="1177">
          <cell r="A1177" t="str">
            <v>208131-000000</v>
          </cell>
          <cell r="B1177" t="str">
            <v>סט פקקים למפגש כנפיים ע/ת 501</v>
          </cell>
          <cell r="C1177" t="str">
            <v>פעיל</v>
          </cell>
          <cell r="D1177" t="str">
            <v>Y</v>
          </cell>
          <cell r="E1177" t="str">
            <v>אבזרים 2016</v>
          </cell>
          <cell r="F1177" t="str">
            <v>R</v>
          </cell>
          <cell r="G1177" t="str">
            <v>סט</v>
          </cell>
          <cell r="H1177" t="str">
            <v>2081</v>
          </cell>
          <cell r="I1177" t="str">
            <v>פקקים</v>
          </cell>
        </row>
        <row r="1178">
          <cell r="A1178" t="str">
            <v>208144-000000</v>
          </cell>
          <cell r="B1178" t="str">
            <v>פקק לכנף\שולב מחוזק</v>
          </cell>
          <cell r="C1178" t="str">
            <v>פעיל</v>
          </cell>
          <cell r="D1178" t="str">
            <v>Y</v>
          </cell>
          <cell r="E1178" t="str">
            <v>אבזרים 2016</v>
          </cell>
          <cell r="F1178" t="str">
            <v>R</v>
          </cell>
          <cell r="G1178" t="str">
            <v>זוג</v>
          </cell>
          <cell r="H1178" t="str">
            <v>2081</v>
          </cell>
          <cell r="I1178" t="str">
            <v>פקקים</v>
          </cell>
        </row>
        <row r="1179">
          <cell r="A1179" t="str">
            <v>208144-901012</v>
          </cell>
          <cell r="B1179" t="str">
            <v>פקק לכנף\שולב מחוזק צבע לבן</v>
          </cell>
          <cell r="C1179" t="str">
            <v>פעיל</v>
          </cell>
          <cell r="D1179" t="str">
            <v>Y</v>
          </cell>
          <cell r="E1179" t="str">
            <v>אבזרים 2016</v>
          </cell>
          <cell r="F1179" t="str">
            <v>R</v>
          </cell>
          <cell r="G1179" t="str">
            <v>זוג</v>
          </cell>
          <cell r="H1179" t="str">
            <v>2081</v>
          </cell>
          <cell r="I1179" t="str">
            <v>פקקים</v>
          </cell>
        </row>
        <row r="1180">
          <cell r="A1180" t="str">
            <v>208145-000000</v>
          </cell>
          <cell r="B1180" t="str">
            <v>סט פקקים למפגש אגפים</v>
          </cell>
          <cell r="C1180" t="str">
            <v>פעיל</v>
          </cell>
          <cell r="D1180" t="str">
            <v>Y</v>
          </cell>
          <cell r="E1180" t="str">
            <v>אבזרים 2016</v>
          </cell>
          <cell r="F1180" t="str">
            <v>R</v>
          </cell>
          <cell r="G1180" t="str">
            <v>סט</v>
          </cell>
          <cell r="H1180" t="str">
            <v>2081</v>
          </cell>
          <cell r="I1180" t="str">
            <v>פקקים</v>
          </cell>
        </row>
        <row r="1181">
          <cell r="A1181" t="str">
            <v>208146-000000</v>
          </cell>
          <cell r="B1181" t="str">
            <v>פחית אטימה לפרופיל 010408</v>
          </cell>
          <cell r="C1181" t="str">
            <v>פעיל</v>
          </cell>
          <cell r="D1181" t="str">
            <v>Y</v>
          </cell>
          <cell r="E1181" t="str">
            <v>אבזרים 2016</v>
          </cell>
          <cell r="F1181" t="str">
            <v>R</v>
          </cell>
          <cell r="G1181" t="str">
            <v>י"ח</v>
          </cell>
          <cell r="H1181" t="str">
            <v>2081</v>
          </cell>
          <cell r="I1181" t="str">
            <v>פקקים</v>
          </cell>
        </row>
        <row r="1182">
          <cell r="A1182" t="str">
            <v>208147-000000</v>
          </cell>
          <cell r="B1182" t="str">
            <v>פחית אטימה לפרופיל 010410</v>
          </cell>
          <cell r="C1182" t="str">
            <v>פעיל</v>
          </cell>
          <cell r="D1182" t="str">
            <v>Y</v>
          </cell>
          <cell r="E1182" t="str">
            <v>אבזרים 2016</v>
          </cell>
          <cell r="F1182" t="str">
            <v>R</v>
          </cell>
          <cell r="G1182" t="str">
            <v>י"ח</v>
          </cell>
          <cell r="H1182" t="str">
            <v>2081</v>
          </cell>
          <cell r="I1182" t="str">
            <v>פקקים</v>
          </cell>
        </row>
        <row r="1183">
          <cell r="A1183" t="str">
            <v>208155-000000</v>
          </cell>
          <cell r="B1183" t="str">
            <v>סט פקקים לדלת דו כנפית ללא חציץ</v>
          </cell>
          <cell r="C1183" t="str">
            <v>פעיל</v>
          </cell>
          <cell r="D1183" t="str">
            <v>Y</v>
          </cell>
          <cell r="E1183" t="str">
            <v>אבזרים 2016</v>
          </cell>
          <cell r="F1183" t="str">
            <v>R</v>
          </cell>
          <cell r="G1183" t="str">
            <v>סט</v>
          </cell>
          <cell r="H1183" t="str">
            <v>2081</v>
          </cell>
          <cell r="I1183" t="str">
            <v>פקקים</v>
          </cell>
        </row>
        <row r="1184">
          <cell r="A1184" t="str">
            <v>208156-000000</v>
          </cell>
          <cell r="B1184" t="str">
            <v>פחית אטימה לאמבטיה 010674</v>
          </cell>
          <cell r="C1184" t="str">
            <v>פעיל</v>
          </cell>
          <cell r="D1184" t="str">
            <v>Y</v>
          </cell>
          <cell r="E1184" t="str">
            <v>אבזרים 2016</v>
          </cell>
          <cell r="F1184" t="str">
            <v>R</v>
          </cell>
          <cell r="G1184" t="str">
            <v>י"ח</v>
          </cell>
          <cell r="H1184" t="str">
            <v>2081</v>
          </cell>
          <cell r="I1184" t="str">
            <v>פקקים</v>
          </cell>
        </row>
        <row r="1185">
          <cell r="A1185" t="str">
            <v>208157-000000</v>
          </cell>
          <cell r="B1185" t="str">
            <v>פחית אטימה לאמבטיה 010661</v>
          </cell>
          <cell r="C1185" t="str">
            <v>פעיל</v>
          </cell>
          <cell r="D1185" t="str">
            <v>Y</v>
          </cell>
          <cell r="E1185" t="str">
            <v>אבזרים 2016</v>
          </cell>
          <cell r="F1185" t="str">
            <v>R</v>
          </cell>
          <cell r="G1185" t="str">
            <v>י"ח</v>
          </cell>
          <cell r="H1185" t="str">
            <v>2081</v>
          </cell>
          <cell r="I1185" t="str">
            <v>פקקים</v>
          </cell>
        </row>
        <row r="1186">
          <cell r="A1186" t="str">
            <v>208161-900100</v>
          </cell>
          <cell r="B1186" t="str">
            <v>פקק לשולב 010416/010510/010535</v>
          </cell>
          <cell r="C1186" t="str">
            <v>פעיל</v>
          </cell>
          <cell r="D1186" t="str">
            <v>Y</v>
          </cell>
          <cell r="E1186" t="str">
            <v>אבזרים 2016</v>
          </cell>
          <cell r="F1186" t="str">
            <v>R</v>
          </cell>
          <cell r="G1186" t="str">
            <v>י"ח</v>
          </cell>
          <cell r="H1186" t="str">
            <v>2081</v>
          </cell>
          <cell r="I1186" t="str">
            <v>פקקים</v>
          </cell>
        </row>
        <row r="1187">
          <cell r="A1187" t="str">
            <v>208161-900500</v>
          </cell>
          <cell r="B1187" t="str">
            <v>פקק לשולב 010416/010510/010535</v>
          </cell>
          <cell r="C1187" t="str">
            <v>פעיל</v>
          </cell>
          <cell r="D1187" t="str">
            <v>Y</v>
          </cell>
          <cell r="E1187" t="str">
            <v>אבזרים 2016</v>
          </cell>
          <cell r="F1187" t="str">
            <v>R</v>
          </cell>
          <cell r="G1187" t="str">
            <v>י"ח</v>
          </cell>
          <cell r="H1187" t="str">
            <v>2081</v>
          </cell>
          <cell r="I1187" t="str">
            <v>פקקים</v>
          </cell>
        </row>
        <row r="1188">
          <cell r="A1188" t="str">
            <v>208162-900100</v>
          </cell>
          <cell r="B1188" t="str">
            <v>פקק בינוני לשולב/כנף מחוזק</v>
          </cell>
          <cell r="C1188" t="str">
            <v>פעיל</v>
          </cell>
          <cell r="D1188" t="str">
            <v>Y</v>
          </cell>
          <cell r="E1188" t="str">
            <v>אבזרים 2016</v>
          </cell>
          <cell r="F1188" t="str">
            <v>R</v>
          </cell>
          <cell r="G1188" t="str">
            <v>י"ח</v>
          </cell>
          <cell r="H1188" t="str">
            <v>2081</v>
          </cell>
          <cell r="I1188" t="str">
            <v>פקקים</v>
          </cell>
        </row>
        <row r="1189">
          <cell r="A1189" t="str">
            <v>208162-900500</v>
          </cell>
          <cell r="B1189" t="str">
            <v>פקק בינוני לשולב/כנף מחוזק</v>
          </cell>
          <cell r="C1189" t="str">
            <v>פעיל</v>
          </cell>
          <cell r="D1189" t="str">
            <v>Y</v>
          </cell>
          <cell r="E1189" t="str">
            <v>אבזרים 2016</v>
          </cell>
          <cell r="F1189" t="str">
            <v>R</v>
          </cell>
          <cell r="G1189" t="str">
            <v>י"ח</v>
          </cell>
          <cell r="H1189" t="str">
            <v>2081</v>
          </cell>
          <cell r="I1189" t="str">
            <v>פקקים</v>
          </cell>
        </row>
        <row r="1190">
          <cell r="A1190" t="str">
            <v>208163-900100</v>
          </cell>
          <cell r="B1190" t="str">
            <v>פקק קטן לשולב/כנף</v>
          </cell>
          <cell r="C1190" t="str">
            <v>פעיל</v>
          </cell>
          <cell r="D1190" t="str">
            <v>Y</v>
          </cell>
          <cell r="E1190" t="str">
            <v>אבזרים 2016</v>
          </cell>
          <cell r="F1190" t="str">
            <v>R</v>
          </cell>
          <cell r="G1190" t="str">
            <v>י"ח</v>
          </cell>
          <cell r="H1190" t="str">
            <v>2081</v>
          </cell>
          <cell r="I1190" t="str">
            <v>פקקים</v>
          </cell>
        </row>
        <row r="1191">
          <cell r="A1191" t="str">
            <v>208163-900500</v>
          </cell>
          <cell r="B1191" t="str">
            <v>פקק קטן לשולב/כנף</v>
          </cell>
          <cell r="C1191" t="str">
            <v>פעיל</v>
          </cell>
          <cell r="D1191" t="str">
            <v>Y</v>
          </cell>
          <cell r="E1191" t="str">
            <v>אבזרים 2016</v>
          </cell>
          <cell r="F1191" t="str">
            <v>R</v>
          </cell>
          <cell r="G1191" t="str">
            <v>י"ח</v>
          </cell>
          <cell r="H1191" t="str">
            <v>2081</v>
          </cell>
          <cell r="I1191" t="str">
            <v>פקקים</v>
          </cell>
        </row>
        <row r="1192">
          <cell r="A1192" t="str">
            <v>208164-000000</v>
          </cell>
          <cell r="B1192" t="str">
            <v>פקק לפרופיל חיזוק 010652</v>
          </cell>
          <cell r="C1192" t="str">
            <v>פעיל</v>
          </cell>
          <cell r="D1192" t="str">
            <v>Y</v>
          </cell>
          <cell r="E1192" t="str">
            <v>אבזרים 2016</v>
          </cell>
          <cell r="F1192" t="str">
            <v>R</v>
          </cell>
          <cell r="G1192" t="str">
            <v>י"ח</v>
          </cell>
          <cell r="H1192" t="str">
            <v>2081</v>
          </cell>
          <cell r="I1192" t="str">
            <v>פקקים</v>
          </cell>
        </row>
        <row r="1193">
          <cell r="A1193" t="str">
            <v>208170-900100</v>
          </cell>
          <cell r="B1193" t="str">
            <v>סט פקקים לזקף מחוזק 060854</v>
          </cell>
          <cell r="C1193" t="str">
            <v>פעיל</v>
          </cell>
          <cell r="D1193" t="str">
            <v>Y</v>
          </cell>
          <cell r="E1193" t="str">
            <v>אבזרים 2016</v>
          </cell>
          <cell r="F1193" t="str">
            <v>R</v>
          </cell>
          <cell r="G1193" t="str">
            <v>זוג</v>
          </cell>
          <cell r="H1193" t="str">
            <v>2081</v>
          </cell>
          <cell r="I1193" t="str">
            <v>פקקים</v>
          </cell>
        </row>
        <row r="1194">
          <cell r="A1194" t="str">
            <v>208170-900500</v>
          </cell>
          <cell r="B1194" t="str">
            <v>סט פקקים לזקף מחוזק 060854</v>
          </cell>
          <cell r="C1194" t="str">
            <v>פעיל</v>
          </cell>
          <cell r="D1194" t="str">
            <v>Y</v>
          </cell>
          <cell r="E1194" t="str">
            <v>אבזרים 2016</v>
          </cell>
          <cell r="F1194" t="str">
            <v>R</v>
          </cell>
          <cell r="G1194" t="str">
            <v>זוג</v>
          </cell>
          <cell r="H1194" t="str">
            <v>2081</v>
          </cell>
          <cell r="I1194" t="str">
            <v>פקקים</v>
          </cell>
        </row>
        <row r="1195">
          <cell r="A1195" t="str">
            <v>208205-900512</v>
          </cell>
          <cell r="B1195" t="str">
            <v>כולא כנף רום 80</v>
          </cell>
          <cell r="C1195" t="str">
            <v>פעיל</v>
          </cell>
          <cell r="D1195" t="str">
            <v>Y</v>
          </cell>
          <cell r="E1195" t="str">
            <v>אבזרים 2016</v>
          </cell>
          <cell r="F1195" t="str">
            <v>R</v>
          </cell>
          <cell r="G1195" t="str">
            <v>י"ח</v>
          </cell>
          <cell r="H1195" t="str">
            <v>2082</v>
          </cell>
          <cell r="I1195" t="str">
            <v>מגנים</v>
          </cell>
        </row>
        <row r="1196">
          <cell r="A1196" t="str">
            <v>208205-901012</v>
          </cell>
          <cell r="B1196" t="str">
            <v>כולא כנף רום 80</v>
          </cell>
          <cell r="C1196" t="str">
            <v>פעיל</v>
          </cell>
          <cell r="D1196" t="str">
            <v>Y</v>
          </cell>
          <cell r="E1196" t="str">
            <v>אבזרים 2016</v>
          </cell>
          <cell r="F1196" t="str">
            <v>R</v>
          </cell>
          <cell r="G1196" t="str">
            <v>י"ח</v>
          </cell>
          <cell r="H1196" t="str">
            <v>2082</v>
          </cell>
          <cell r="I1196" t="str">
            <v>מגנים</v>
          </cell>
        </row>
        <row r="1197">
          <cell r="A1197" t="str">
            <v>208206-900612</v>
          </cell>
          <cell r="B1197" t="str">
            <v>כולא כנף</v>
          </cell>
          <cell r="C1197" t="str">
            <v>פעיל</v>
          </cell>
          <cell r="D1197" t="str">
            <v>Y</v>
          </cell>
          <cell r="E1197" t="str">
            <v>אבזרים 2016</v>
          </cell>
          <cell r="F1197" t="str">
            <v>R</v>
          </cell>
          <cell r="G1197" t="str">
            <v>י"ח</v>
          </cell>
          <cell r="H1197" t="str">
            <v>2082</v>
          </cell>
          <cell r="I1197" t="str">
            <v>מגנים</v>
          </cell>
        </row>
        <row r="1198">
          <cell r="A1198" t="str">
            <v>20820627-A</v>
          </cell>
          <cell r="B1198" t="str">
            <v>1</v>
          </cell>
          <cell r="C1198" t="str">
            <v>פעיל</v>
          </cell>
          <cell r="D1198" t="str">
            <v>Y</v>
          </cell>
          <cell r="E1198" t="str">
            <v>אבזרים 2016</v>
          </cell>
          <cell r="F1198" t="str">
            <v>R</v>
          </cell>
          <cell r="G1198" t="str">
            <v>י"ח</v>
          </cell>
          <cell r="H1198" t="str">
            <v>99</v>
          </cell>
          <cell r="I1198" t="str">
            <v>מקט"ים למחיקה</v>
          </cell>
        </row>
        <row r="1199">
          <cell r="A1199" t="str">
            <v>208207-000000</v>
          </cell>
          <cell r="B1199" t="str">
            <v>תפס להלבשה מסתובבת</v>
          </cell>
          <cell r="C1199" t="str">
            <v>פעיל</v>
          </cell>
          <cell r="D1199" t="str">
            <v>Y</v>
          </cell>
          <cell r="E1199" t="str">
            <v>אבזרים 2016</v>
          </cell>
          <cell r="F1199" t="str">
            <v>R</v>
          </cell>
          <cell r="G1199" t="str">
            <v>י"ח</v>
          </cell>
          <cell r="H1199" t="str">
            <v>2082</v>
          </cell>
          <cell r="I1199" t="str">
            <v>מגנים</v>
          </cell>
        </row>
        <row r="1200">
          <cell r="A1200" t="str">
            <v>208214-900512</v>
          </cell>
          <cell r="B1200" t="str">
            <v>פינת מגן</v>
          </cell>
          <cell r="C1200" t="str">
            <v>פעיל</v>
          </cell>
          <cell r="D1200" t="str">
            <v>Y</v>
          </cell>
          <cell r="E1200" t="str">
            <v>אבזרים 2016</v>
          </cell>
          <cell r="F1200" t="str">
            <v>R</v>
          </cell>
          <cell r="G1200" t="str">
            <v>י"ח</v>
          </cell>
          <cell r="H1200" t="str">
            <v>2082</v>
          </cell>
          <cell r="I1200" t="str">
            <v>מגנים</v>
          </cell>
        </row>
        <row r="1201">
          <cell r="A1201" t="str">
            <v>208219-000000</v>
          </cell>
          <cell r="B1201" t="str">
            <v>כולא כנף</v>
          </cell>
          <cell r="C1201" t="str">
            <v>פעיל</v>
          </cell>
          <cell r="D1201" t="str">
            <v>Y</v>
          </cell>
          <cell r="E1201" t="str">
            <v>אבזרים 2016</v>
          </cell>
          <cell r="F1201" t="str">
            <v>R</v>
          </cell>
          <cell r="G1201" t="str">
            <v>י"ח</v>
          </cell>
          <cell r="H1201" t="str">
            <v>2082</v>
          </cell>
          <cell r="I1201" t="str">
            <v>מגנים</v>
          </cell>
        </row>
        <row r="1202">
          <cell r="A1202" t="str">
            <v>208401-000000</v>
          </cell>
          <cell r="B1202" t="str">
            <v>שלה לשלב גלילה 65 (006348)</v>
          </cell>
          <cell r="C1202" t="str">
            <v>פעיל</v>
          </cell>
          <cell r="D1202" t="str">
            <v>Y</v>
          </cell>
          <cell r="E1202" t="str">
            <v>אבזרים 2016</v>
          </cell>
          <cell r="F1202" t="str">
            <v>R</v>
          </cell>
          <cell r="G1202" t="str">
            <v>זוג</v>
          </cell>
          <cell r="H1202" t="str">
            <v>2084</v>
          </cell>
          <cell r="I1202" t="str">
            <v>אביזרי קצה לשלבים + PVC</v>
          </cell>
        </row>
        <row r="1203">
          <cell r="A1203" t="str">
            <v>208402-000000</v>
          </cell>
          <cell r="B1203" t="str">
            <v>שלה לשלב גלילה מיני (004992)</v>
          </cell>
          <cell r="C1203" t="str">
            <v>פעיל</v>
          </cell>
          <cell r="D1203" t="str">
            <v>Y</v>
          </cell>
          <cell r="E1203" t="str">
            <v>אבזרים 2016</v>
          </cell>
          <cell r="F1203" t="str">
            <v>R</v>
          </cell>
          <cell r="G1203" t="str">
            <v>זוג</v>
          </cell>
          <cell r="H1203" t="str">
            <v>2084</v>
          </cell>
          <cell r="I1203" t="str">
            <v>אביזרי קצה לשלבים + PVC</v>
          </cell>
        </row>
        <row r="1204">
          <cell r="A1204" t="str">
            <v>208403-000000</v>
          </cell>
          <cell r="B1204" t="str">
            <v>שלה לשלב גלילה מידי (004993)</v>
          </cell>
          <cell r="C1204" t="str">
            <v>פעיל</v>
          </cell>
          <cell r="D1204" t="str">
            <v>Y</v>
          </cell>
          <cell r="E1204" t="str">
            <v>אבזרים 2016</v>
          </cell>
          <cell r="F1204" t="str">
            <v>R</v>
          </cell>
          <cell r="G1204" t="str">
            <v>זוג</v>
          </cell>
          <cell r="H1204" t="str">
            <v>2084</v>
          </cell>
          <cell r="I1204" t="str">
            <v>אביזרי קצה לשלבים + PVC</v>
          </cell>
        </row>
        <row r="1205">
          <cell r="A1205" t="str">
            <v>208404-000000</v>
          </cell>
          <cell r="B1205" t="str">
            <v>שלה לשלב גלילה 55 (004984)</v>
          </cell>
          <cell r="C1205" t="str">
            <v>פעיל</v>
          </cell>
          <cell r="D1205" t="str">
            <v>Y</v>
          </cell>
          <cell r="E1205" t="str">
            <v>אבזרים 2016</v>
          </cell>
          <cell r="F1205" t="str">
            <v>R</v>
          </cell>
          <cell r="G1205" t="str">
            <v>זוג</v>
          </cell>
          <cell r="H1205" t="str">
            <v>2084</v>
          </cell>
          <cell r="I1205" t="str">
            <v>אביזרי קצה לשלבים + PVC</v>
          </cell>
        </row>
        <row r="1206">
          <cell r="A1206" t="str">
            <v>208405-101300</v>
          </cell>
          <cell r="B1206" t="str">
            <v>6 מטר PVC לשלב גלילה 55 ו65</v>
          </cell>
          <cell r="C1206" t="str">
            <v>פעיל</v>
          </cell>
          <cell r="D1206" t="str">
            <v>Y</v>
          </cell>
          <cell r="E1206" t="str">
            <v>אבזרים 2016</v>
          </cell>
          <cell r="F1206" t="str">
            <v>R</v>
          </cell>
          <cell r="G1206" t="str">
            <v>מטר</v>
          </cell>
          <cell r="H1206" t="str">
            <v>2084</v>
          </cell>
          <cell r="I1206" t="str">
            <v>אביזרי קצה לשלבים + PVC</v>
          </cell>
        </row>
        <row r="1207">
          <cell r="A1207" t="str">
            <v>208405-10130060</v>
          </cell>
          <cell r="B1207" t="str">
            <v>6 מטר PVC לשלב גלילה 55 ו65</v>
          </cell>
          <cell r="C1207" t="str">
            <v>פעיל</v>
          </cell>
          <cell r="D1207" t="str">
            <v>Y</v>
          </cell>
          <cell r="E1207" t="str">
            <v>אבזרים 2016</v>
          </cell>
          <cell r="F1207" t="str">
            <v>R</v>
          </cell>
          <cell r="G1207" t="str">
            <v>מטר</v>
          </cell>
          <cell r="H1207" t="str">
            <v>2084</v>
          </cell>
          <cell r="I1207" t="str">
            <v>אביזרי קצה לשלבים + PVC</v>
          </cell>
        </row>
        <row r="1208">
          <cell r="A1208" t="str">
            <v>208405-101312</v>
          </cell>
          <cell r="B1208" t="str">
            <v>6 מטר PVC לשלב גלילה 55 ו65</v>
          </cell>
          <cell r="C1208" t="str">
            <v>פעיל</v>
          </cell>
          <cell r="D1208" t="str">
            <v>Y</v>
          </cell>
          <cell r="E1208" t="str">
            <v>אבזרים 2016</v>
          </cell>
          <cell r="F1208" t="str">
            <v>R</v>
          </cell>
          <cell r="G1208" t="str">
            <v>מטר</v>
          </cell>
          <cell r="H1208" t="str">
            <v>2084</v>
          </cell>
          <cell r="I1208" t="str">
            <v>אביזרי קצה לשלבים + PVC</v>
          </cell>
        </row>
        <row r="1209">
          <cell r="A1209" t="str">
            <v>208406-000000</v>
          </cell>
          <cell r="B1209" t="str">
            <v>זוג שלות לשלב 61305</v>
          </cell>
          <cell r="C1209" t="str">
            <v>פעיל</v>
          </cell>
          <cell r="D1209" t="str">
            <v>Y</v>
          </cell>
          <cell r="E1209" t="str">
            <v>אבזרים 2016</v>
          </cell>
          <cell r="F1209" t="str">
            <v>R</v>
          </cell>
          <cell r="G1209" t="str">
            <v>זוג</v>
          </cell>
          <cell r="H1209" t="str">
            <v>2084</v>
          </cell>
          <cell r="I1209" t="str">
            <v>אביזרי קצה לשלבים + PVC</v>
          </cell>
        </row>
        <row r="1210">
          <cell r="A1210" t="str">
            <v>208409-000000</v>
          </cell>
          <cell r="B1210" t="str">
            <v>שלה לשלב תריס 121</v>
          </cell>
          <cell r="C1210" t="str">
            <v>פעיל</v>
          </cell>
          <cell r="D1210" t="str">
            <v>Y</v>
          </cell>
          <cell r="E1210" t="str">
            <v>אבזרים 2016</v>
          </cell>
          <cell r="F1210" t="str">
            <v>R</v>
          </cell>
          <cell r="G1210" t="str">
            <v>זוג</v>
          </cell>
          <cell r="H1210" t="str">
            <v>2084</v>
          </cell>
          <cell r="I1210" t="str">
            <v>אביזרי קצה לשלבים + PVC</v>
          </cell>
        </row>
        <row r="1211">
          <cell r="A1211" t="str">
            <v>208410-000000</v>
          </cell>
          <cell r="B1211" t="str">
            <v>שלות לשלב מידי עם בורג 010699</v>
          </cell>
          <cell r="C1211" t="str">
            <v>פעיל</v>
          </cell>
          <cell r="D1211" t="str">
            <v>Y</v>
          </cell>
          <cell r="E1211" t="str">
            <v>אבזרים 2016</v>
          </cell>
          <cell r="F1211" t="str">
            <v>R</v>
          </cell>
          <cell r="G1211" t="str">
            <v>זוג</v>
          </cell>
          <cell r="H1211" t="str">
            <v>2084</v>
          </cell>
          <cell r="I1211" t="str">
            <v>אביזרי קצה לשלבים + PVC</v>
          </cell>
        </row>
        <row r="1212">
          <cell r="A1212" t="str">
            <v>208411-101312</v>
          </cell>
          <cell r="B1212" t="str">
            <v>5.5 מטר PVC לשלבי גלילה 55 ו65</v>
          </cell>
          <cell r="C1212" t="str">
            <v>פעיל</v>
          </cell>
          <cell r="D1212" t="str">
            <v>Y</v>
          </cell>
          <cell r="E1212" t="str">
            <v>אבזרים 2016</v>
          </cell>
          <cell r="F1212" t="str">
            <v>R</v>
          </cell>
          <cell r="G1212" t="str">
            <v>מטר</v>
          </cell>
          <cell r="H1212" t="str">
            <v>2084</v>
          </cell>
          <cell r="I1212" t="str">
            <v>אביזרי קצה לשלבים + PVC</v>
          </cell>
        </row>
        <row r="1213">
          <cell r="A1213" t="str">
            <v>208412-101312</v>
          </cell>
          <cell r="B1213" t="str">
            <v>5 מטר PVC לשלבי גלילה 55 ו65</v>
          </cell>
          <cell r="C1213" t="str">
            <v>פעיל</v>
          </cell>
          <cell r="D1213" t="str">
            <v>Y</v>
          </cell>
          <cell r="E1213" t="str">
            <v>אבזרים 2016</v>
          </cell>
          <cell r="F1213" t="str">
            <v>R</v>
          </cell>
          <cell r="G1213" t="str">
            <v>מטר</v>
          </cell>
          <cell r="H1213" t="str">
            <v>2084</v>
          </cell>
          <cell r="I1213" t="str">
            <v>אביזרי קצה לשלבים + PVC</v>
          </cell>
        </row>
        <row r="1214">
          <cell r="A1214" t="str">
            <v>208413-101312</v>
          </cell>
          <cell r="B1214" t="str">
            <v>4.5 מטר PVC לשלבי גלילה 55 ו65</v>
          </cell>
          <cell r="C1214" t="str">
            <v>פעיל</v>
          </cell>
          <cell r="D1214" t="str">
            <v>Y</v>
          </cell>
          <cell r="E1214" t="str">
            <v>אבזרים 2016</v>
          </cell>
          <cell r="F1214" t="str">
            <v>R</v>
          </cell>
          <cell r="G1214" t="str">
            <v>מטר</v>
          </cell>
          <cell r="H1214" t="str">
            <v>2084</v>
          </cell>
          <cell r="I1214" t="str">
            <v>אביזרי קצה לשלבים + PVC</v>
          </cell>
        </row>
        <row r="1215">
          <cell r="A1215" t="str">
            <v>208414-101312</v>
          </cell>
          <cell r="B1215" t="str">
            <v>4 מטר PVC לשלבי גלילה 55 ו65</v>
          </cell>
          <cell r="C1215" t="str">
            <v>פעיל</v>
          </cell>
          <cell r="D1215" t="str">
            <v>Y</v>
          </cell>
          <cell r="E1215" t="str">
            <v>אבזרים 2016</v>
          </cell>
          <cell r="F1215" t="str">
            <v>R</v>
          </cell>
          <cell r="G1215" t="str">
            <v>י"ח</v>
          </cell>
          <cell r="H1215" t="str">
            <v>2084</v>
          </cell>
          <cell r="I1215" t="str">
            <v>אביזרי קצה לשלבים + PVC</v>
          </cell>
        </row>
        <row r="1216">
          <cell r="A1216" t="str">
            <v>208415-101312</v>
          </cell>
          <cell r="B1216" t="str">
            <v>3.5 מטר PVC לשלבי גלילה 55 ו65</v>
          </cell>
          <cell r="C1216" t="str">
            <v>פעיל</v>
          </cell>
          <cell r="D1216" t="str">
            <v>Y</v>
          </cell>
          <cell r="E1216" t="str">
            <v>אבזרים 2016</v>
          </cell>
          <cell r="F1216" t="str">
            <v>R</v>
          </cell>
          <cell r="G1216" t="str">
            <v>מטר</v>
          </cell>
          <cell r="H1216" t="str">
            <v>2084</v>
          </cell>
          <cell r="I1216" t="str">
            <v>אביזרי קצה לשלבים + PVC</v>
          </cell>
        </row>
        <row r="1217">
          <cell r="A1217" t="str">
            <v>208416-000000</v>
          </cell>
          <cell r="B1217" t="str">
            <v>6.5 מטר PVC לשלבי גלילה 55 ו65</v>
          </cell>
          <cell r="C1217" t="str">
            <v>פעיל</v>
          </cell>
          <cell r="D1217" t="str">
            <v>Y</v>
          </cell>
          <cell r="E1217" t="str">
            <v>אבזרים 2016</v>
          </cell>
          <cell r="F1217" t="str">
            <v>R</v>
          </cell>
          <cell r="G1217" t="str">
            <v>מטר</v>
          </cell>
          <cell r="H1217" t="str">
            <v>2084</v>
          </cell>
          <cell r="I1217" t="str">
            <v>אביזרי קצה לשלבים + PVC</v>
          </cell>
        </row>
        <row r="1218">
          <cell r="A1218" t="str">
            <v>208420-000000</v>
          </cell>
          <cell r="B1218" t="str">
            <v>זוג שלות לשלב אור מידי בלגי</v>
          </cell>
          <cell r="C1218" t="str">
            <v>פעיל</v>
          </cell>
          <cell r="D1218" t="str">
            <v>Y</v>
          </cell>
          <cell r="E1218" t="str">
            <v>אבזרים 2016</v>
          </cell>
          <cell r="F1218" t="str">
            <v>R</v>
          </cell>
          <cell r="G1218" t="str">
            <v>זוג</v>
          </cell>
          <cell r="H1218" t="str">
            <v>2084</v>
          </cell>
          <cell r="I1218" t="str">
            <v>אביזרי קצה לשלבים + PVC</v>
          </cell>
        </row>
        <row r="1219">
          <cell r="A1219" t="str">
            <v>208502-900512</v>
          </cell>
          <cell r="B1219" t="str">
            <v>צינור ניקוז 16 מ'מ</v>
          </cell>
          <cell r="C1219" t="str">
            <v>פעיל</v>
          </cell>
          <cell r="D1219" t="str">
            <v>Y</v>
          </cell>
          <cell r="E1219" t="str">
            <v>אבזרים 2016</v>
          </cell>
          <cell r="F1219" t="str">
            <v>R</v>
          </cell>
          <cell r="G1219" t="str">
            <v>י"ח</v>
          </cell>
          <cell r="H1219" t="str">
            <v>2085</v>
          </cell>
          <cell r="I1219" t="str">
            <v>מכסים לחלונות הזזה</v>
          </cell>
        </row>
        <row r="1220">
          <cell r="A1220" t="str">
            <v>208502-901012</v>
          </cell>
          <cell r="B1220" t="str">
            <v>צינור ניקוז 16 מ'מ</v>
          </cell>
          <cell r="C1220" t="str">
            <v>פעיל</v>
          </cell>
          <cell r="D1220" t="str">
            <v>Y</v>
          </cell>
          <cell r="E1220" t="str">
            <v>אבזרים 2016</v>
          </cell>
          <cell r="F1220" t="str">
            <v>R</v>
          </cell>
          <cell r="G1220" t="str">
            <v>י"ח</v>
          </cell>
          <cell r="H1220" t="str">
            <v>2085</v>
          </cell>
          <cell r="I1220" t="str">
            <v>מכסים לחלונות הזזה</v>
          </cell>
        </row>
        <row r="1221">
          <cell r="A1221" t="str">
            <v>208503-900512</v>
          </cell>
          <cell r="B1221" t="str">
            <v>צינור ניקוז 14 מ'מ</v>
          </cell>
          <cell r="C1221" t="str">
            <v>פעיל</v>
          </cell>
          <cell r="D1221" t="str">
            <v>Y</v>
          </cell>
          <cell r="E1221" t="str">
            <v>אבזרים 2016</v>
          </cell>
          <cell r="F1221" t="str">
            <v>R</v>
          </cell>
          <cell r="G1221" t="str">
            <v>י"ח</v>
          </cell>
          <cell r="H1221" t="str">
            <v>2085</v>
          </cell>
          <cell r="I1221" t="str">
            <v>מכסים לחלונות הזזה</v>
          </cell>
        </row>
        <row r="1222">
          <cell r="A1222" t="str">
            <v>208503-901012</v>
          </cell>
          <cell r="B1222" t="str">
            <v>צינור ניקוז 14 מ'מ</v>
          </cell>
          <cell r="C1222" t="str">
            <v>פעיל</v>
          </cell>
          <cell r="D1222" t="str">
            <v>Y</v>
          </cell>
          <cell r="E1222" t="str">
            <v>אבזרים 2016</v>
          </cell>
          <cell r="F1222" t="str">
            <v>R</v>
          </cell>
          <cell r="G1222" t="str">
            <v>י"ח</v>
          </cell>
          <cell r="H1222" t="str">
            <v>2085</v>
          </cell>
          <cell r="I1222" t="str">
            <v>מכסים לחלונות הזזה</v>
          </cell>
        </row>
        <row r="1223">
          <cell r="A1223" t="str">
            <v>208507-900100</v>
          </cell>
          <cell r="B1223" t="str">
            <v>קליפון להלבשה</v>
          </cell>
          <cell r="C1223" t="str">
            <v>פעיל</v>
          </cell>
          <cell r="D1223" t="str">
            <v>Y</v>
          </cell>
          <cell r="E1223" t="str">
            <v>אבזרים 2016</v>
          </cell>
          <cell r="F1223" t="str">
            <v>R</v>
          </cell>
          <cell r="G1223" t="str">
            <v>י"ח</v>
          </cell>
          <cell r="H1223" t="str">
            <v>2085</v>
          </cell>
          <cell r="I1223" t="str">
            <v>מכסים לחלונות הזזה</v>
          </cell>
        </row>
        <row r="1224">
          <cell r="A1224" t="str">
            <v>208510-000000</v>
          </cell>
          <cell r="B1224" t="str">
            <v>מכסה תחתון</v>
          </cell>
          <cell r="C1224" t="str">
            <v>פעיל</v>
          </cell>
          <cell r="D1224" t="str">
            <v>Y</v>
          </cell>
          <cell r="E1224" t="str">
            <v>אבזרים 2016</v>
          </cell>
          <cell r="F1224" t="str">
            <v>R</v>
          </cell>
          <cell r="G1224" t="str">
            <v>י"ח</v>
          </cell>
          <cell r="H1224" t="str">
            <v>2085</v>
          </cell>
          <cell r="I1224" t="str">
            <v>מכסים לחלונות הזזה</v>
          </cell>
        </row>
        <row r="1225">
          <cell r="A1225" t="str">
            <v>208511-000000</v>
          </cell>
          <cell r="B1225" t="str">
            <v>מכסה עליון</v>
          </cell>
          <cell r="C1225" t="str">
            <v>פעיל</v>
          </cell>
          <cell r="D1225" t="str">
            <v>Y</v>
          </cell>
          <cell r="E1225" t="str">
            <v>אבזרים 2016</v>
          </cell>
          <cell r="F1225" t="str">
            <v>R</v>
          </cell>
          <cell r="G1225" t="str">
            <v>סט</v>
          </cell>
          <cell r="H1225" t="str">
            <v>2085</v>
          </cell>
          <cell r="I1225" t="str">
            <v>מכסים לחלונות הזזה</v>
          </cell>
        </row>
        <row r="1226">
          <cell r="A1226" t="str">
            <v>208515-000000</v>
          </cell>
          <cell r="B1226" t="str">
            <v>מכסה לזקף</v>
          </cell>
          <cell r="C1226" t="str">
            <v>פעיל</v>
          </cell>
          <cell r="D1226" t="str">
            <v>Y</v>
          </cell>
          <cell r="E1226" t="str">
            <v>אבזרים 2016</v>
          </cell>
          <cell r="F1226" t="str">
            <v>R</v>
          </cell>
          <cell r="G1226" t="str">
            <v>י"ח</v>
          </cell>
          <cell r="H1226" t="str">
            <v>2085</v>
          </cell>
          <cell r="I1226" t="str">
            <v>מכסים לחלונות הזזה</v>
          </cell>
        </row>
        <row r="1227">
          <cell r="A1227" t="str">
            <v>208517-000000</v>
          </cell>
          <cell r="B1227" t="str">
            <v>סט מכסים</v>
          </cell>
          <cell r="C1227" t="str">
            <v>פעיל</v>
          </cell>
          <cell r="D1227" t="str">
            <v>Y</v>
          </cell>
          <cell r="E1227" t="str">
            <v>אבזרים 2016</v>
          </cell>
          <cell r="F1227" t="str">
            <v>P</v>
          </cell>
          <cell r="G1227" t="str">
            <v>סט</v>
          </cell>
          <cell r="H1227" t="str">
            <v>2085</v>
          </cell>
          <cell r="I1227" t="str">
            <v>מכסים לחלונות הזזה</v>
          </cell>
        </row>
        <row r="1228">
          <cell r="A1228" t="str">
            <v>208519-000000</v>
          </cell>
          <cell r="B1228" t="str">
            <v>אטם שליבה עליון</v>
          </cell>
          <cell r="C1228" t="str">
            <v>פעיל</v>
          </cell>
          <cell r="D1228" t="str">
            <v>Y</v>
          </cell>
          <cell r="E1228" t="str">
            <v>אבזרים 2016</v>
          </cell>
          <cell r="F1228" t="str">
            <v>R</v>
          </cell>
          <cell r="G1228" t="str">
            <v>סט</v>
          </cell>
          <cell r="H1228" t="str">
            <v>2085</v>
          </cell>
          <cell r="I1228" t="str">
            <v>מכסים לחלונות הזזה</v>
          </cell>
        </row>
        <row r="1229">
          <cell r="A1229" t="str">
            <v>208521-900512</v>
          </cell>
          <cell r="B1229" t="str">
            <v>שסתום ניקוז</v>
          </cell>
          <cell r="C1229" t="str">
            <v>פעיל</v>
          </cell>
          <cell r="D1229" t="str">
            <v>Y</v>
          </cell>
          <cell r="E1229" t="str">
            <v>אבזרים 2016</v>
          </cell>
          <cell r="F1229" t="str">
            <v>R</v>
          </cell>
          <cell r="G1229" t="str">
            <v>י"ח</v>
          </cell>
          <cell r="H1229" t="str">
            <v>2085</v>
          </cell>
          <cell r="I1229" t="str">
            <v>מכסים לחלונות הזזה</v>
          </cell>
        </row>
        <row r="1230">
          <cell r="A1230" t="str">
            <v>208523-000000</v>
          </cell>
          <cell r="B1230" t="str">
            <v>מייצב כנף</v>
          </cell>
          <cell r="C1230" t="str">
            <v>פעיל</v>
          </cell>
          <cell r="D1230" t="str">
            <v>Y</v>
          </cell>
          <cell r="E1230" t="str">
            <v>אבזרים 2016</v>
          </cell>
          <cell r="F1230" t="str">
            <v>R</v>
          </cell>
          <cell r="G1230" t="str">
            <v>סט</v>
          </cell>
          <cell r="H1230" t="str">
            <v>2085</v>
          </cell>
          <cell r="I1230" t="str">
            <v>מכסים לחלונות הזזה</v>
          </cell>
        </row>
        <row r="1231">
          <cell r="A1231" t="str">
            <v>208524-901012</v>
          </cell>
          <cell r="B1231" t="str">
            <v>מייצב כנף</v>
          </cell>
          <cell r="C1231" t="str">
            <v>פעיל</v>
          </cell>
          <cell r="D1231" t="str">
            <v>Y</v>
          </cell>
          <cell r="E1231" t="str">
            <v>אבזרים 2016</v>
          </cell>
          <cell r="F1231" t="str">
            <v>R</v>
          </cell>
          <cell r="G1231" t="str">
            <v>י"ח</v>
          </cell>
          <cell r="H1231" t="str">
            <v>2085</v>
          </cell>
          <cell r="I1231" t="str">
            <v>מכסים לחלונות הזזה</v>
          </cell>
        </row>
        <row r="1232">
          <cell r="A1232" t="str">
            <v>208527-900512</v>
          </cell>
          <cell r="B1232" t="str">
            <v>צינור ניקוז 8 מ'מ</v>
          </cell>
          <cell r="C1232" t="str">
            <v>פעיל</v>
          </cell>
          <cell r="D1232" t="str">
            <v>Y</v>
          </cell>
          <cell r="E1232" t="str">
            <v>אבזרים 2016</v>
          </cell>
          <cell r="F1232" t="str">
            <v>R</v>
          </cell>
          <cell r="G1232" t="str">
            <v>י"ח</v>
          </cell>
          <cell r="H1232" t="str">
            <v>2085</v>
          </cell>
          <cell r="I1232" t="str">
            <v>מכסים לחלונות הזזה</v>
          </cell>
        </row>
        <row r="1233">
          <cell r="A1233" t="str">
            <v>208527-901012</v>
          </cell>
          <cell r="B1233" t="str">
            <v>צינור ניקוז 8 מ'מ</v>
          </cell>
          <cell r="C1233" t="str">
            <v>פעיל</v>
          </cell>
          <cell r="D1233" t="str">
            <v>Y</v>
          </cell>
          <cell r="E1233" t="str">
            <v>אבזרים 2016</v>
          </cell>
          <cell r="F1233" t="str">
            <v>R</v>
          </cell>
          <cell r="G1233" t="str">
            <v>י"ח</v>
          </cell>
          <cell r="H1233" t="str">
            <v>2085</v>
          </cell>
          <cell r="I1233" t="str">
            <v>מכסים לחלונות הזזה</v>
          </cell>
        </row>
        <row r="1234">
          <cell r="A1234" t="str">
            <v>208528-000000</v>
          </cell>
          <cell r="B1234" t="str">
            <v>פקק לשולב</v>
          </cell>
          <cell r="C1234" t="str">
            <v>פעיל</v>
          </cell>
          <cell r="D1234" t="str">
            <v>Y</v>
          </cell>
          <cell r="E1234" t="str">
            <v>אבזרים 2016</v>
          </cell>
          <cell r="F1234" t="str">
            <v>R</v>
          </cell>
          <cell r="G1234" t="str">
            <v>י"ח</v>
          </cell>
          <cell r="H1234" t="str">
            <v>2085</v>
          </cell>
          <cell r="I1234" t="str">
            <v>מכסים לחלונות הזזה</v>
          </cell>
        </row>
        <row r="1235">
          <cell r="A1235" t="str">
            <v>208529-000000</v>
          </cell>
          <cell r="B1235" t="str">
            <v>מכסה לפקק לשולב</v>
          </cell>
          <cell r="C1235" t="str">
            <v>פעיל</v>
          </cell>
          <cell r="D1235" t="str">
            <v>Y</v>
          </cell>
          <cell r="E1235" t="str">
            <v>אבזרים 2016</v>
          </cell>
          <cell r="F1235" t="str">
            <v>R</v>
          </cell>
          <cell r="G1235" t="str">
            <v>י"ח</v>
          </cell>
          <cell r="H1235" t="str">
            <v>2085</v>
          </cell>
          <cell r="I1235" t="str">
            <v>מכסים לחלונות הזזה</v>
          </cell>
        </row>
        <row r="1236">
          <cell r="A1236" t="str">
            <v>208530-900512</v>
          </cell>
          <cell r="B1236" t="str">
            <v>אטם שליבה תחתון</v>
          </cell>
          <cell r="C1236" t="str">
            <v>פעיל</v>
          </cell>
          <cell r="D1236" t="str">
            <v>Y</v>
          </cell>
          <cell r="E1236" t="str">
            <v>אבזרים 2016</v>
          </cell>
          <cell r="F1236" t="str">
            <v>R</v>
          </cell>
          <cell r="G1236" t="str">
            <v>סט</v>
          </cell>
          <cell r="H1236" t="str">
            <v>2085</v>
          </cell>
          <cell r="I1236" t="str">
            <v>מכסים לחלונות הזזה</v>
          </cell>
        </row>
        <row r="1237">
          <cell r="A1237" t="str">
            <v>208531-000000</v>
          </cell>
          <cell r="B1237" t="str">
            <v>פקק ניקוז דלתית עם מכסה</v>
          </cell>
          <cell r="C1237" t="str">
            <v>פעיל</v>
          </cell>
          <cell r="D1237" t="str">
            <v>Y</v>
          </cell>
          <cell r="E1237" t="str">
            <v>אבזרים 2016</v>
          </cell>
          <cell r="F1237" t="str">
            <v>R</v>
          </cell>
          <cell r="G1237" t="str">
            <v>י"ח</v>
          </cell>
          <cell r="H1237" t="str">
            <v>2085</v>
          </cell>
          <cell r="I1237" t="str">
            <v>מכסים לחלונות הזזה</v>
          </cell>
        </row>
        <row r="1238">
          <cell r="A1238" t="str">
            <v>208532-000000</v>
          </cell>
          <cell r="B1238" t="str">
            <v>סט מכסים לכנף 790</v>
          </cell>
          <cell r="C1238" t="str">
            <v>פעיל</v>
          </cell>
          <cell r="D1238" t="str">
            <v>Y</v>
          </cell>
          <cell r="E1238" t="str">
            <v>אבזרים 2016</v>
          </cell>
          <cell r="F1238" t="str">
            <v>P</v>
          </cell>
          <cell r="G1238" t="str">
            <v>סט</v>
          </cell>
          <cell r="H1238" t="str">
            <v>2085</v>
          </cell>
          <cell r="I1238" t="str">
            <v>מכסים לחלונות הזזה</v>
          </cell>
        </row>
        <row r="1239">
          <cell r="A1239" t="str">
            <v>208537-000000</v>
          </cell>
          <cell r="B1239" t="str">
            <v>סט מחזיקי מברשות (ימין/שמאל)</v>
          </cell>
          <cell r="C1239" t="str">
            <v>פעיל</v>
          </cell>
          <cell r="D1239" t="str">
            <v>Y</v>
          </cell>
          <cell r="E1239" t="str">
            <v>אבזרים 2016</v>
          </cell>
          <cell r="F1239" t="str">
            <v>R</v>
          </cell>
          <cell r="G1239" t="str">
            <v>י"ח</v>
          </cell>
          <cell r="H1239" t="str">
            <v>2085</v>
          </cell>
          <cell r="I1239" t="str">
            <v>מכסים לחלונות הזזה</v>
          </cell>
        </row>
        <row r="1240">
          <cell r="A1240" t="str">
            <v>208538-000000</v>
          </cell>
          <cell r="B1240" t="str">
            <v>אביזר אטימה לשולב</v>
          </cell>
          <cell r="C1240" t="str">
            <v>פעיל</v>
          </cell>
          <cell r="D1240" t="str">
            <v>Y</v>
          </cell>
          <cell r="E1240" t="str">
            <v>אבזרים 2016</v>
          </cell>
          <cell r="F1240" t="str">
            <v>P</v>
          </cell>
          <cell r="G1240" t="str">
            <v>סט</v>
          </cell>
          <cell r="H1240" t="str">
            <v>2085</v>
          </cell>
          <cell r="I1240" t="str">
            <v>מכסים לחלונות הזזה</v>
          </cell>
        </row>
        <row r="1241">
          <cell r="A1241" t="str">
            <v>208541-000000</v>
          </cell>
          <cell r="B1241" t="str">
            <v>אביזר מייצב ליפנית</v>
          </cell>
          <cell r="C1241" t="str">
            <v>פעיל</v>
          </cell>
          <cell r="D1241" t="str">
            <v>Y</v>
          </cell>
          <cell r="E1241" t="str">
            <v>אבזרים 2016</v>
          </cell>
          <cell r="F1241" t="str">
            <v>R</v>
          </cell>
          <cell r="G1241" t="str">
            <v>י"ח</v>
          </cell>
          <cell r="H1241" t="str">
            <v>2085</v>
          </cell>
          <cell r="I1241" t="str">
            <v>מכסים לחלונות הזזה</v>
          </cell>
        </row>
        <row r="1242">
          <cell r="A1242" t="str">
            <v>208542-000000</v>
          </cell>
          <cell r="B1242" t="str">
            <v>פקק לפרופיל צד</v>
          </cell>
          <cell r="C1242" t="str">
            <v>פעיל</v>
          </cell>
          <cell r="D1242" t="str">
            <v>Y</v>
          </cell>
          <cell r="E1242" t="str">
            <v>אבזרים 2016</v>
          </cell>
          <cell r="F1242" t="str">
            <v>R</v>
          </cell>
          <cell r="G1242" t="str">
            <v>י"ח</v>
          </cell>
          <cell r="H1242" t="str">
            <v>2085</v>
          </cell>
          <cell r="I1242" t="str">
            <v>מכסים לחלונות הזזה</v>
          </cell>
        </row>
        <row r="1243">
          <cell r="A1243" t="str">
            <v>208543-000000</v>
          </cell>
          <cell r="B1243" t="str">
            <v>מיצב כנף</v>
          </cell>
          <cell r="C1243" t="str">
            <v>פעיל</v>
          </cell>
          <cell r="D1243" t="str">
            <v>Y</v>
          </cell>
          <cell r="E1243" t="str">
            <v>אבזרים 2016</v>
          </cell>
          <cell r="F1243" t="str">
            <v>P</v>
          </cell>
          <cell r="G1243" t="str">
            <v>סט</v>
          </cell>
          <cell r="H1243" t="str">
            <v>2085</v>
          </cell>
          <cell r="I1243" t="str">
            <v>מכסים לחלונות הזזה</v>
          </cell>
        </row>
        <row r="1244">
          <cell r="A1244" t="str">
            <v>208544-000000</v>
          </cell>
          <cell r="B1244" t="str">
            <v>צינור ניקוז קוטר 16*44 מ"מ</v>
          </cell>
          <cell r="C1244" t="str">
            <v>פעיל</v>
          </cell>
          <cell r="D1244" t="str">
            <v>Y</v>
          </cell>
          <cell r="E1244" t="str">
            <v>אבזרים 2016</v>
          </cell>
          <cell r="F1244" t="str">
            <v>R</v>
          </cell>
          <cell r="G1244" t="str">
            <v>י"ח</v>
          </cell>
          <cell r="H1244" t="str">
            <v>2085</v>
          </cell>
          <cell r="I1244" t="str">
            <v>מכסים לחלונות הזזה</v>
          </cell>
        </row>
        <row r="1245">
          <cell r="A1245" t="str">
            <v>208701-900512</v>
          </cell>
          <cell r="B1245" t="str">
            <v>שתל לזכוכית קיר מסך 'SG'</v>
          </cell>
          <cell r="C1245" t="str">
            <v>פעיל</v>
          </cell>
          <cell r="D1245" t="str">
            <v>Y</v>
          </cell>
          <cell r="E1245" t="str">
            <v>אבזרים 2016</v>
          </cell>
          <cell r="F1245" t="str">
            <v>R</v>
          </cell>
          <cell r="G1245" t="str">
            <v>י"ח</v>
          </cell>
          <cell r="H1245" t="str">
            <v>2087</v>
          </cell>
          <cell r="I1245" t="str">
            <v>תומכים מפלסטיק</v>
          </cell>
        </row>
        <row r="1246">
          <cell r="A1246" t="str">
            <v>208702-000000</v>
          </cell>
          <cell r="B1246" t="str">
            <v>הגבהת זיגוג 2X6X100</v>
          </cell>
          <cell r="C1246" t="str">
            <v>פעיל</v>
          </cell>
          <cell r="D1246" t="str">
            <v>Y</v>
          </cell>
          <cell r="E1246" t="str">
            <v>אבזרים 2016</v>
          </cell>
          <cell r="F1246" t="str">
            <v>R</v>
          </cell>
          <cell r="G1246" t="str">
            <v>י"ח</v>
          </cell>
          <cell r="H1246" t="str">
            <v>2087</v>
          </cell>
          <cell r="I1246" t="str">
            <v>תומכים מפלסטיק</v>
          </cell>
        </row>
        <row r="1247">
          <cell r="A1247" t="str">
            <v>208703-000000</v>
          </cell>
          <cell r="B1247" t="str">
            <v>הגבהה פלסטיק 2X100X24</v>
          </cell>
          <cell r="C1247" t="str">
            <v>פעיל</v>
          </cell>
          <cell r="D1247" t="str">
            <v>Y</v>
          </cell>
          <cell r="E1247" t="str">
            <v>אבזרים 2016</v>
          </cell>
          <cell r="F1247" t="str">
            <v>R</v>
          </cell>
          <cell r="G1247" t="str">
            <v>י"ח</v>
          </cell>
          <cell r="H1247" t="str">
            <v>2087</v>
          </cell>
          <cell r="I1247" t="str">
            <v>תומכים מפלסטיק</v>
          </cell>
        </row>
        <row r="1248">
          <cell r="A1248" t="str">
            <v>208704-000000</v>
          </cell>
          <cell r="B1248" t="str">
            <v>פלסטיק לתומך זכוכית 2*15*100מ"מ</v>
          </cell>
          <cell r="C1248" t="str">
            <v>פעיל</v>
          </cell>
          <cell r="D1248" t="str">
            <v>Y</v>
          </cell>
          <cell r="E1248" t="str">
            <v>אבזרים 2016</v>
          </cell>
          <cell r="F1248" t="str">
            <v>R</v>
          </cell>
          <cell r="G1248" t="str">
            <v>י"ח</v>
          </cell>
          <cell r="H1248" t="str">
            <v>2087</v>
          </cell>
          <cell r="I1248" t="str">
            <v>תומכים מפלסטיק</v>
          </cell>
        </row>
        <row r="1249">
          <cell r="A1249" t="str">
            <v>208705-000000</v>
          </cell>
          <cell r="B1249" t="str">
            <v>הגבהת זיגוג 100*15*5</v>
          </cell>
          <cell r="C1249" t="str">
            <v>פעיל</v>
          </cell>
          <cell r="D1249" t="str">
            <v>Y</v>
          </cell>
          <cell r="E1249" t="str">
            <v>אבזרים 2016</v>
          </cell>
          <cell r="F1249" t="str">
            <v>R</v>
          </cell>
          <cell r="G1249" t="str">
            <v>י"ח</v>
          </cell>
          <cell r="H1249" t="str">
            <v>2087</v>
          </cell>
          <cell r="I1249" t="str">
            <v>תומכים מפלסטיק</v>
          </cell>
        </row>
        <row r="1250">
          <cell r="A1250" t="str">
            <v>208706-000000</v>
          </cell>
          <cell r="B1250" t="str">
            <v>שתל לזכוכית אטומה</v>
          </cell>
          <cell r="C1250" t="str">
            <v>פעיל</v>
          </cell>
          <cell r="D1250" t="str">
            <v>Y</v>
          </cell>
          <cell r="E1250" t="str">
            <v>אבזרים 2016</v>
          </cell>
          <cell r="F1250" t="str">
            <v>R</v>
          </cell>
          <cell r="G1250" t="str">
            <v>י"ח</v>
          </cell>
          <cell r="H1250" t="str">
            <v>2087</v>
          </cell>
          <cell r="I1250" t="str">
            <v>תומכים מפלסטיק</v>
          </cell>
        </row>
        <row r="1251">
          <cell r="A1251" t="str">
            <v>208707-000000</v>
          </cell>
          <cell r="B1251" t="str">
            <v>פלסטיק תומך זכוכית 2*40*100 מ"מ</v>
          </cell>
          <cell r="C1251" t="str">
            <v>פעיל</v>
          </cell>
          <cell r="D1251" t="str">
            <v>Y</v>
          </cell>
          <cell r="E1251" t="str">
            <v>אבזרים 2016</v>
          </cell>
          <cell r="F1251" t="str">
            <v>R</v>
          </cell>
          <cell r="G1251" t="str">
            <v>י"ח</v>
          </cell>
          <cell r="H1251" t="str">
            <v>2087</v>
          </cell>
          <cell r="I1251" t="str">
            <v>תומכים מפלסטיק</v>
          </cell>
        </row>
        <row r="1252">
          <cell r="A1252" t="str">
            <v>208708-000000</v>
          </cell>
          <cell r="B1252" t="str">
            <v>פלסטיק 100*2*34</v>
          </cell>
          <cell r="C1252" t="str">
            <v>פעיל</v>
          </cell>
          <cell r="D1252" t="str">
            <v>Y</v>
          </cell>
          <cell r="E1252" t="str">
            <v>אבזרים 2016</v>
          </cell>
          <cell r="F1252" t="str">
            <v>R</v>
          </cell>
          <cell r="G1252" t="str">
            <v>י"ח</v>
          </cell>
          <cell r="H1252" t="str">
            <v>2087</v>
          </cell>
          <cell r="I1252" t="str">
            <v>תומכים מפלסטיק</v>
          </cell>
        </row>
        <row r="1253">
          <cell r="A1253" t="str">
            <v>208709-000000</v>
          </cell>
          <cell r="B1253" t="str">
            <v>הגבהה פלסטיק 2X100X26</v>
          </cell>
          <cell r="C1253" t="str">
            <v>פעיל</v>
          </cell>
          <cell r="D1253" t="str">
            <v>Y</v>
          </cell>
          <cell r="E1253" t="str">
            <v>אבזרים 2016</v>
          </cell>
          <cell r="F1253" t="str">
            <v>R</v>
          </cell>
          <cell r="G1253" t="str">
            <v>י"ח</v>
          </cell>
          <cell r="H1253" t="str">
            <v>2087</v>
          </cell>
          <cell r="I1253" t="str">
            <v>תומכים מפלסטיק</v>
          </cell>
        </row>
        <row r="1254">
          <cell r="A1254" t="str">
            <v>208710-000000</v>
          </cell>
          <cell r="B1254" t="str">
            <v>הגבההת פלסטיק 26/4/100</v>
          </cell>
          <cell r="C1254" t="str">
            <v>פעיל</v>
          </cell>
          <cell r="D1254" t="str">
            <v>Y</v>
          </cell>
          <cell r="E1254" t="str">
            <v>אבזרים 2016</v>
          </cell>
          <cell r="F1254" t="str">
            <v>R</v>
          </cell>
          <cell r="G1254" t="str">
            <v>י"ח</v>
          </cell>
          <cell r="H1254" t="str">
            <v>2087</v>
          </cell>
          <cell r="I1254" t="str">
            <v>תומכים מפלסטיק</v>
          </cell>
        </row>
        <row r="1255">
          <cell r="A1255" t="str">
            <v>208711-000000</v>
          </cell>
          <cell r="B1255" t="str">
            <v>הגבהת זיגוג</v>
          </cell>
          <cell r="C1255" t="str">
            <v>פעיל</v>
          </cell>
          <cell r="D1255" t="str">
            <v>Y</v>
          </cell>
          <cell r="E1255" t="str">
            <v>אבזרים 2016</v>
          </cell>
          <cell r="F1255" t="str">
            <v>R</v>
          </cell>
          <cell r="G1255" t="str">
            <v>י"ח</v>
          </cell>
          <cell r="H1255" t="str">
            <v>2087</v>
          </cell>
          <cell r="I1255" t="str">
            <v>תומכים מפלסטיק</v>
          </cell>
        </row>
        <row r="1256">
          <cell r="A1256" t="str">
            <v>208714-000000</v>
          </cell>
          <cell r="B1256" t="str">
            <v>הגבהת פלסטיק 5X36X100</v>
          </cell>
          <cell r="C1256" t="str">
            <v>פעיל</v>
          </cell>
          <cell r="D1256" t="str">
            <v>Y</v>
          </cell>
          <cell r="E1256" t="str">
            <v>אבזרים 2016</v>
          </cell>
          <cell r="F1256" t="str">
            <v>R</v>
          </cell>
          <cell r="G1256" t="str">
            <v>יח</v>
          </cell>
          <cell r="H1256" t="str">
            <v>2087</v>
          </cell>
          <cell r="I1256" t="str">
            <v>תומכים מפלסטיק</v>
          </cell>
        </row>
        <row r="1257">
          <cell r="A1257" t="str">
            <v>208724-000000</v>
          </cell>
          <cell r="B1257" t="str">
            <v>הגבהת זיגוג 100*8*3</v>
          </cell>
          <cell r="C1257" t="str">
            <v>פעיל</v>
          </cell>
          <cell r="D1257" t="str">
            <v>Y</v>
          </cell>
          <cell r="E1257" t="str">
            <v>אבזרים 2016</v>
          </cell>
          <cell r="F1257" t="str">
            <v>R</v>
          </cell>
          <cell r="G1257" t="str">
            <v>יח</v>
          </cell>
          <cell r="H1257" t="str">
            <v>2087</v>
          </cell>
          <cell r="I1257" t="str">
            <v>תומכים מפלסטיק</v>
          </cell>
        </row>
        <row r="1258">
          <cell r="A1258" t="str">
            <v>208725-000000</v>
          </cell>
          <cell r="B1258" t="str">
            <v>פלסטיק 100*36*4</v>
          </cell>
          <cell r="C1258" t="str">
            <v>פעיל</v>
          </cell>
          <cell r="D1258" t="str">
            <v>Y</v>
          </cell>
          <cell r="E1258" t="str">
            <v>אבזרים 2016</v>
          </cell>
          <cell r="F1258" t="str">
            <v>R</v>
          </cell>
          <cell r="G1258" t="str">
            <v>י"ח</v>
          </cell>
          <cell r="H1258" t="str">
            <v>2087</v>
          </cell>
          <cell r="I1258" t="str">
            <v>תומכים מפלסטיק</v>
          </cell>
        </row>
        <row r="1259">
          <cell r="A1259" t="str">
            <v>208728-000000</v>
          </cell>
          <cell r="B1259" t="str">
            <v>פלסטיק 3*17*100</v>
          </cell>
          <cell r="C1259" t="str">
            <v>פעיל</v>
          </cell>
          <cell r="D1259" t="str">
            <v>Y</v>
          </cell>
          <cell r="E1259" t="str">
            <v>אבזרים 2016</v>
          </cell>
          <cell r="F1259" t="str">
            <v>R</v>
          </cell>
          <cell r="G1259" t="str">
            <v>י"ח</v>
          </cell>
          <cell r="H1259" t="str">
            <v>2087</v>
          </cell>
          <cell r="I1259" t="str">
            <v>תומכים מפלסטיק</v>
          </cell>
        </row>
        <row r="1260">
          <cell r="A1260" t="str">
            <v>208729-000000</v>
          </cell>
          <cell r="B1260" t="str">
            <v>פלסטיק לתומך זכוכית 100*6*3</v>
          </cell>
          <cell r="C1260" t="str">
            <v>פעיל</v>
          </cell>
          <cell r="D1260" t="str">
            <v>Y</v>
          </cell>
          <cell r="E1260" t="str">
            <v>אבזרים 2016</v>
          </cell>
          <cell r="F1260" t="str">
            <v>R</v>
          </cell>
          <cell r="G1260" t="str">
            <v>י"ח</v>
          </cell>
          <cell r="H1260" t="str">
            <v>2087</v>
          </cell>
          <cell r="I1260" t="str">
            <v>תומכים מפלסטיק</v>
          </cell>
        </row>
        <row r="1261">
          <cell r="A1261" t="str">
            <v>208730-000000</v>
          </cell>
          <cell r="B1261" t="str">
            <v>פלסטיק 2X12X100</v>
          </cell>
          <cell r="C1261" t="str">
            <v>פעיל</v>
          </cell>
          <cell r="D1261" t="str">
            <v>Y</v>
          </cell>
          <cell r="E1261" t="str">
            <v>אבזרים 2016</v>
          </cell>
          <cell r="F1261" t="str">
            <v>R</v>
          </cell>
          <cell r="G1261" t="str">
            <v>י"ח</v>
          </cell>
          <cell r="H1261" t="str">
            <v>2087</v>
          </cell>
          <cell r="I1261" t="str">
            <v>תומכים מפלסטיק</v>
          </cell>
        </row>
        <row r="1262">
          <cell r="A1262" t="str">
            <v>208731-000000</v>
          </cell>
          <cell r="B1262" t="str">
            <v>הגבההת זיגוג 12/5</v>
          </cell>
          <cell r="C1262" t="str">
            <v>פעיל</v>
          </cell>
          <cell r="D1262" t="str">
            <v>Y</v>
          </cell>
          <cell r="E1262" t="str">
            <v>אבזרים 2016</v>
          </cell>
          <cell r="F1262" t="str">
            <v>R</v>
          </cell>
          <cell r="G1262" t="str">
            <v>י"ח</v>
          </cell>
          <cell r="H1262" t="str">
            <v>2087</v>
          </cell>
          <cell r="I1262" t="str">
            <v>תומכים מפלסטיק</v>
          </cell>
        </row>
        <row r="1263">
          <cell r="A1263" t="str">
            <v>208733-000000</v>
          </cell>
          <cell r="B1263" t="str">
            <v>שתל 16 מ"מ</v>
          </cell>
          <cell r="C1263" t="str">
            <v>פעיל</v>
          </cell>
          <cell r="D1263" t="str">
            <v>Y</v>
          </cell>
          <cell r="E1263" t="str">
            <v>אבזרים 2016</v>
          </cell>
          <cell r="F1263" t="str">
            <v>R</v>
          </cell>
          <cell r="G1263" t="str">
            <v>י"ח</v>
          </cell>
          <cell r="H1263" t="str">
            <v>2087</v>
          </cell>
          <cell r="I1263" t="str">
            <v>תומכים מפלסטיק</v>
          </cell>
        </row>
        <row r="1264">
          <cell r="A1264" t="str">
            <v>208734-000000</v>
          </cell>
          <cell r="B1264" t="str">
            <v>שתל 27 מ"מ</v>
          </cell>
          <cell r="C1264" t="str">
            <v>פעיל</v>
          </cell>
          <cell r="D1264" t="str">
            <v>Y</v>
          </cell>
          <cell r="E1264" t="str">
            <v>אבזרים 2016</v>
          </cell>
          <cell r="F1264" t="str">
            <v>R</v>
          </cell>
          <cell r="G1264" t="str">
            <v>י"ח</v>
          </cell>
          <cell r="H1264" t="str">
            <v>2087</v>
          </cell>
          <cell r="I1264" t="str">
            <v>תומכים מפלסטיק</v>
          </cell>
        </row>
        <row r="1265">
          <cell r="A1265" t="str">
            <v>208735-000000</v>
          </cell>
          <cell r="B1265" t="str">
            <v>אביזר ניקוז לקיר מסך</v>
          </cell>
          <cell r="C1265" t="str">
            <v>פעיל</v>
          </cell>
          <cell r="D1265" t="str">
            <v>Y</v>
          </cell>
          <cell r="E1265" t="str">
            <v>אבזרים 2016</v>
          </cell>
          <cell r="F1265" t="str">
            <v>R</v>
          </cell>
          <cell r="G1265" t="str">
            <v>סט</v>
          </cell>
          <cell r="H1265" t="str">
            <v>2087</v>
          </cell>
          <cell r="I1265" t="str">
            <v>תומכים מפלסטיק</v>
          </cell>
        </row>
        <row r="1266">
          <cell r="A1266" t="str">
            <v>208736-000000</v>
          </cell>
          <cell r="B1266" t="str">
            <v>הגבהת לזכוכית 3*30*100</v>
          </cell>
          <cell r="C1266" t="str">
            <v>פעיל</v>
          </cell>
          <cell r="D1266" t="str">
            <v>Y</v>
          </cell>
          <cell r="E1266" t="str">
            <v>אבזרים 2016</v>
          </cell>
          <cell r="F1266" t="str">
            <v>R</v>
          </cell>
          <cell r="G1266" t="str">
            <v>י"ח</v>
          </cell>
          <cell r="H1266" t="str">
            <v>2087</v>
          </cell>
          <cell r="I1266" t="str">
            <v>תומכים מפלסטיק</v>
          </cell>
        </row>
        <row r="1267">
          <cell r="A1267" t="str">
            <v>208738-000000</v>
          </cell>
          <cell r="B1267" t="str">
            <v>הגבהה לנגדי</v>
          </cell>
          <cell r="C1267" t="str">
            <v>פעיל</v>
          </cell>
          <cell r="D1267" t="str">
            <v>Y</v>
          </cell>
          <cell r="E1267" t="str">
            <v>אבזרים 2016</v>
          </cell>
          <cell r="F1267" t="str">
            <v>R</v>
          </cell>
          <cell r="G1267" t="str">
            <v>י"ח</v>
          </cell>
          <cell r="H1267" t="str">
            <v>2021</v>
          </cell>
          <cell r="I1267" t="str">
            <v>נגדיים + פינים</v>
          </cell>
        </row>
        <row r="1268">
          <cell r="A1268" t="str">
            <v>208739-000000</v>
          </cell>
          <cell r="B1268" t="str">
            <v>פלסטיק הגבהת זיגוג 100*2*46</v>
          </cell>
          <cell r="C1268" t="str">
            <v>פעיל</v>
          </cell>
          <cell r="D1268" t="str">
            <v>Y</v>
          </cell>
          <cell r="E1268" t="str">
            <v>אבזרים 2016</v>
          </cell>
          <cell r="F1268" t="str">
            <v>R</v>
          </cell>
          <cell r="G1268" t="str">
            <v>י"ח</v>
          </cell>
          <cell r="H1268" t="str">
            <v>2087</v>
          </cell>
          <cell r="I1268" t="str">
            <v>תומכים מפלסטיק</v>
          </cell>
        </row>
        <row r="1269">
          <cell r="A1269" t="str">
            <v>208740-000000</v>
          </cell>
          <cell r="B1269" t="str">
            <v>שתל 14 מ"מ</v>
          </cell>
          <cell r="C1269" t="str">
            <v>פעיל</v>
          </cell>
          <cell r="D1269" t="str">
            <v>Y</v>
          </cell>
          <cell r="E1269" t="str">
            <v>אבזרים 2016</v>
          </cell>
          <cell r="F1269" t="str">
            <v>R</v>
          </cell>
          <cell r="G1269" t="str">
            <v>י"ח</v>
          </cell>
          <cell r="H1269" t="str">
            <v>2087</v>
          </cell>
          <cell r="I1269" t="str">
            <v>תומכים מפלסטיק</v>
          </cell>
        </row>
        <row r="1270">
          <cell r="A1270" t="str">
            <v>208741-000000</v>
          </cell>
          <cell r="B1270" t="str">
            <v>שתל 18 מ"מ</v>
          </cell>
          <cell r="C1270" t="str">
            <v>פעיל</v>
          </cell>
          <cell r="D1270" t="str">
            <v>Y</v>
          </cell>
          <cell r="E1270" t="str">
            <v>אבזרים 2016</v>
          </cell>
          <cell r="F1270" t="str">
            <v>R</v>
          </cell>
          <cell r="G1270" t="str">
            <v>י"ח</v>
          </cell>
          <cell r="H1270" t="str">
            <v>2087</v>
          </cell>
          <cell r="I1270" t="str">
            <v>תומכים מפלסטיק</v>
          </cell>
        </row>
        <row r="1271">
          <cell r="A1271" t="str">
            <v>208742-000000</v>
          </cell>
          <cell r="B1271" t="str">
            <v>שתל לזכוכית 18מ"מ להתפשות מוגברת</v>
          </cell>
          <cell r="C1271" t="str">
            <v>פעיל</v>
          </cell>
          <cell r="D1271" t="str">
            <v>Y</v>
          </cell>
          <cell r="E1271" t="str">
            <v>אבזרים 2016</v>
          </cell>
          <cell r="F1271" t="str">
            <v>R</v>
          </cell>
          <cell r="G1271" t="str">
            <v>י"ח</v>
          </cell>
          <cell r="H1271" t="str">
            <v>2087</v>
          </cell>
          <cell r="I1271" t="str">
            <v>תומכים מפלסטיק</v>
          </cell>
        </row>
        <row r="1272">
          <cell r="A1272" t="str">
            <v>208744-000000</v>
          </cell>
          <cell r="B1272" t="str">
            <v>שתל לזכוכית 20 מ"מ</v>
          </cell>
          <cell r="C1272" t="str">
            <v>פעיל</v>
          </cell>
          <cell r="D1272" t="str">
            <v>Y</v>
          </cell>
          <cell r="E1272" t="str">
            <v>אבזרים 2016</v>
          </cell>
          <cell r="F1272" t="str">
            <v>R</v>
          </cell>
          <cell r="G1272" t="str">
            <v>י"ח</v>
          </cell>
          <cell r="H1272" t="str">
            <v>2087</v>
          </cell>
          <cell r="I1272" t="str">
            <v>תומכים מפלסטיק</v>
          </cell>
        </row>
        <row r="1273">
          <cell r="A1273" t="str">
            <v>208745-000000</v>
          </cell>
          <cell r="B1273" t="str">
            <v>שתל לזכוכית 20ממ התפשטות מוגברת</v>
          </cell>
          <cell r="C1273" t="str">
            <v>פעיל</v>
          </cell>
          <cell r="D1273" t="str">
            <v>Y</v>
          </cell>
          <cell r="E1273" t="str">
            <v>אבזרים 2016</v>
          </cell>
          <cell r="F1273" t="str">
            <v>R</v>
          </cell>
          <cell r="G1273" t="str">
            <v>י"ח</v>
          </cell>
          <cell r="H1273" t="str">
            <v>2087</v>
          </cell>
          <cell r="I1273" t="str">
            <v>תומכים מפלסטיק</v>
          </cell>
        </row>
        <row r="1274">
          <cell r="A1274" t="str">
            <v>208805-900500</v>
          </cell>
          <cell r="B1274" t="str">
            <v>מבודד 20 מ"מ ישר</v>
          </cell>
          <cell r="C1274" t="str">
            <v>פעיל</v>
          </cell>
          <cell r="D1274" t="str">
            <v>Y</v>
          </cell>
          <cell r="E1274" t="str">
            <v>אבזרים 2016</v>
          </cell>
          <cell r="F1274" t="str">
            <v>R</v>
          </cell>
          <cell r="G1274" t="str">
            <v>מטר</v>
          </cell>
          <cell r="H1274" t="str">
            <v>2088</v>
          </cell>
          <cell r="I1274" t="str">
            <v>מחברים מבודדים</v>
          </cell>
        </row>
        <row r="1275">
          <cell r="A1275" t="str">
            <v>208806-900500</v>
          </cell>
          <cell r="B1275" t="str">
            <v>מחבר מבודד 20 מ"מ מעוקל</v>
          </cell>
          <cell r="C1275" t="str">
            <v>פעיל</v>
          </cell>
          <cell r="D1275" t="str">
            <v>Y</v>
          </cell>
          <cell r="E1275" t="str">
            <v>אבזרים 2016</v>
          </cell>
          <cell r="F1275" t="str">
            <v>R</v>
          </cell>
          <cell r="G1275" t="str">
            <v>מטר</v>
          </cell>
          <cell r="H1275" t="str">
            <v>2088</v>
          </cell>
          <cell r="I1275" t="str">
            <v>מחברים מבודדים</v>
          </cell>
        </row>
        <row r="1276">
          <cell r="A1276" t="str">
            <v>208807-900500</v>
          </cell>
          <cell r="B1276" t="str">
            <v>מבודד 20מ"מ מעוקל עם רגל מחליק</v>
          </cell>
          <cell r="C1276" t="str">
            <v>פעיל</v>
          </cell>
          <cell r="D1276" t="str">
            <v>Y</v>
          </cell>
          <cell r="E1276" t="str">
            <v>אבזרים 2016</v>
          </cell>
          <cell r="F1276" t="str">
            <v>R</v>
          </cell>
          <cell r="G1276" t="str">
            <v>מטר</v>
          </cell>
          <cell r="H1276" t="str">
            <v>2088</v>
          </cell>
          <cell r="I1276" t="str">
            <v>מחברים מבודדים</v>
          </cell>
        </row>
        <row r="1277">
          <cell r="A1277" t="str">
            <v>208808-900500</v>
          </cell>
          <cell r="B1277" t="str">
            <v>מובדד 20מ"מ מעוקל עם רגל לוחץ</v>
          </cell>
          <cell r="C1277" t="str">
            <v>פעיל</v>
          </cell>
          <cell r="D1277" t="str">
            <v>Y</v>
          </cell>
          <cell r="E1277" t="str">
            <v>אבזרים 2016</v>
          </cell>
          <cell r="F1277" t="str">
            <v>R</v>
          </cell>
          <cell r="G1277" t="str">
            <v>מטר</v>
          </cell>
          <cell r="H1277" t="str">
            <v>2088</v>
          </cell>
          <cell r="I1277" t="str">
            <v>מחברים מבודדים</v>
          </cell>
        </row>
        <row r="1278">
          <cell r="A1278" t="str">
            <v>208811-900500</v>
          </cell>
          <cell r="B1278" t="str">
            <v>מבודד 24מ"מ ישר+ דבק +רגל</v>
          </cell>
          <cell r="C1278" t="str">
            <v>פעיל</v>
          </cell>
          <cell r="D1278" t="str">
            <v>Y</v>
          </cell>
          <cell r="E1278" t="str">
            <v>אבזרים 2016</v>
          </cell>
          <cell r="F1278" t="str">
            <v>R</v>
          </cell>
          <cell r="G1278" t="str">
            <v>מטר</v>
          </cell>
          <cell r="H1278" t="str">
            <v>2088</v>
          </cell>
          <cell r="I1278" t="str">
            <v>מחברים מבודדים</v>
          </cell>
        </row>
        <row r="1279">
          <cell r="A1279" t="str">
            <v>208819-900500</v>
          </cell>
          <cell r="B1279" t="str">
            <v>גשר מפוליאמיד סטנדרטי 20 מ"מ</v>
          </cell>
          <cell r="C1279" t="str">
            <v>פעיל</v>
          </cell>
          <cell r="D1279" t="str">
            <v>Y</v>
          </cell>
          <cell r="E1279" t="str">
            <v>אבזרים 2016</v>
          </cell>
          <cell r="F1279" t="str">
            <v>R</v>
          </cell>
          <cell r="G1279" t="str">
            <v>מטר</v>
          </cell>
          <cell r="H1279" t="str">
            <v>2088</v>
          </cell>
          <cell r="I1279" t="str">
            <v>מחברים מבודדים</v>
          </cell>
        </row>
        <row r="1280">
          <cell r="A1280" t="str">
            <v>208820-900500</v>
          </cell>
          <cell r="B1280" t="str">
            <v>מוט פוליאמיד אביזר</v>
          </cell>
          <cell r="C1280" t="str">
            <v>פעיל</v>
          </cell>
          <cell r="D1280" t="str">
            <v>Y</v>
          </cell>
          <cell r="E1280" t="str">
            <v>אבזרים 2016</v>
          </cell>
          <cell r="F1280" t="str">
            <v>R</v>
          </cell>
          <cell r="G1280" t="str">
            <v>מטר</v>
          </cell>
          <cell r="H1280" t="str">
            <v>2088</v>
          </cell>
          <cell r="I1280" t="str">
            <v>מחברים מבודדים</v>
          </cell>
        </row>
        <row r="1281">
          <cell r="A1281" t="str">
            <v>208821-900500</v>
          </cell>
          <cell r="B1281" t="str">
            <v>גשר פוליאמיד סטנדרטי 32 מ"מ</v>
          </cell>
          <cell r="C1281" t="str">
            <v>פעיל</v>
          </cell>
          <cell r="D1281" t="str">
            <v>Y</v>
          </cell>
          <cell r="E1281" t="str">
            <v>אבזרים 2016</v>
          </cell>
          <cell r="F1281" t="str">
            <v>R</v>
          </cell>
          <cell r="G1281" t="str">
            <v>מטר</v>
          </cell>
          <cell r="H1281" t="str">
            <v>2088</v>
          </cell>
          <cell r="I1281" t="str">
            <v>מחברים מבודדים</v>
          </cell>
        </row>
        <row r="1282">
          <cell r="A1282" t="str">
            <v>208822-900500</v>
          </cell>
          <cell r="B1282" t="str">
            <v>גשר מפוליאמיד צורתי 32 מ"מ</v>
          </cell>
          <cell r="C1282" t="str">
            <v>פעיל</v>
          </cell>
          <cell r="D1282" t="str">
            <v>Y</v>
          </cell>
          <cell r="E1282" t="str">
            <v>אבזרים 2016</v>
          </cell>
          <cell r="F1282" t="str">
            <v>R</v>
          </cell>
          <cell r="G1282" t="str">
            <v>מטר</v>
          </cell>
          <cell r="H1282" t="str">
            <v>2088</v>
          </cell>
          <cell r="I1282" t="str">
            <v>מחברים מבודדים</v>
          </cell>
        </row>
        <row r="1283">
          <cell r="A1283" t="str">
            <v>208824-900500</v>
          </cell>
          <cell r="B1283" t="str">
            <v>מוט פוליאמיד אביזר</v>
          </cell>
          <cell r="C1283" t="str">
            <v>פעיל</v>
          </cell>
          <cell r="D1283" t="str">
            <v>Y</v>
          </cell>
          <cell r="E1283" t="str">
            <v>אבזרים 2016</v>
          </cell>
          <cell r="F1283" t="str">
            <v>R</v>
          </cell>
          <cell r="G1283" t="str">
            <v>מטר</v>
          </cell>
          <cell r="H1283" t="str">
            <v>2088</v>
          </cell>
          <cell r="I1283" t="str">
            <v>מחברים מבודדים</v>
          </cell>
        </row>
        <row r="1284">
          <cell r="A1284" t="str">
            <v>208825-900500</v>
          </cell>
          <cell r="B1284" t="str">
            <v>מוט פוליאמיד אביזר</v>
          </cell>
          <cell r="C1284" t="str">
            <v>פעיל</v>
          </cell>
          <cell r="D1284" t="str">
            <v>Y</v>
          </cell>
          <cell r="E1284" t="str">
            <v>אבזרים 2016</v>
          </cell>
          <cell r="F1284" t="str">
            <v>R</v>
          </cell>
          <cell r="G1284" t="str">
            <v>מטר</v>
          </cell>
          <cell r="H1284" t="str">
            <v>2088</v>
          </cell>
          <cell r="I1284" t="str">
            <v>מחברים מבודדים</v>
          </cell>
        </row>
        <row r="1285">
          <cell r="A1285" t="str">
            <v>208826-900500</v>
          </cell>
          <cell r="B1285" t="str">
            <v>מבודד 14 מ"מ ישר</v>
          </cell>
          <cell r="C1285" t="str">
            <v>פעיל</v>
          </cell>
          <cell r="D1285" t="str">
            <v>Y</v>
          </cell>
          <cell r="E1285" t="str">
            <v>אבזרים 2016</v>
          </cell>
          <cell r="F1285" t="str">
            <v>P</v>
          </cell>
          <cell r="G1285" t="str">
            <v>מטר</v>
          </cell>
          <cell r="H1285" t="str">
            <v>2088</v>
          </cell>
          <cell r="I1285" t="str">
            <v>מחברים מבודדים</v>
          </cell>
        </row>
        <row r="1286">
          <cell r="A1286" t="str">
            <v>209223-000000</v>
          </cell>
          <cell r="B1286" t="str">
            <v>שבלונה למיקום גלגל+רול L/R</v>
          </cell>
          <cell r="C1286" t="str">
            <v>פעיל</v>
          </cell>
          <cell r="D1286" t="str">
            <v>Y</v>
          </cell>
          <cell r="E1286" t="str">
            <v>אבזרים 2016</v>
          </cell>
          <cell r="F1286" t="str">
            <v>R</v>
          </cell>
          <cell r="G1286" t="str">
            <v>י"ח</v>
          </cell>
          <cell r="H1286" t="str">
            <v>2092</v>
          </cell>
          <cell r="I1286" t="str">
            <v>שבלונות</v>
          </cell>
        </row>
        <row r="1287">
          <cell r="A1287" t="str">
            <v>209224-000000</v>
          </cell>
          <cell r="B1287" t="str">
            <v>שבלונה לפין נועל צד שולב L/R</v>
          </cell>
          <cell r="C1287" t="str">
            <v>פעיל</v>
          </cell>
          <cell r="D1287" t="str">
            <v>Y</v>
          </cell>
          <cell r="E1287" t="str">
            <v>אבזרים 2016</v>
          </cell>
          <cell r="F1287" t="str">
            <v>R</v>
          </cell>
          <cell r="G1287" t="str">
            <v>י"ח</v>
          </cell>
          <cell r="H1287" t="str">
            <v>2092</v>
          </cell>
          <cell r="I1287" t="str">
            <v>שבלונות</v>
          </cell>
        </row>
        <row r="1288">
          <cell r="A1288" t="str">
            <v>209225-000000</v>
          </cell>
          <cell r="B1288" t="str">
            <v>שבלונה לנגדי בצד השולב</v>
          </cell>
          <cell r="C1288" t="str">
            <v>פעיל</v>
          </cell>
          <cell r="D1288" t="str">
            <v>Y</v>
          </cell>
          <cell r="E1288" t="str">
            <v>אבזרים 2016</v>
          </cell>
          <cell r="F1288" t="str">
            <v>R</v>
          </cell>
          <cell r="G1288" t="str">
            <v>י"ח</v>
          </cell>
          <cell r="H1288" t="str">
            <v>2092</v>
          </cell>
          <cell r="I1288" t="str">
            <v>שבלונות</v>
          </cell>
        </row>
        <row r="1289">
          <cell r="A1289" t="str">
            <v>209226-000000</v>
          </cell>
          <cell r="B1289" t="str">
            <v>שבלונה למוט מוביל 011132</v>
          </cell>
          <cell r="C1289" t="str">
            <v>פעיל</v>
          </cell>
          <cell r="D1289" t="str">
            <v>Y</v>
          </cell>
          <cell r="E1289" t="str">
            <v>אבזרים 2016</v>
          </cell>
          <cell r="F1289" t="str">
            <v>R</v>
          </cell>
          <cell r="G1289" t="str">
            <v>י"ח</v>
          </cell>
          <cell r="H1289" t="str">
            <v>2092</v>
          </cell>
          <cell r="I1289" t="str">
            <v>שבלונות</v>
          </cell>
        </row>
        <row r="1290">
          <cell r="A1290" t="str">
            <v>209227-000000</v>
          </cell>
          <cell r="B1290" t="str">
            <v>שבלונה לידית</v>
          </cell>
          <cell r="C1290" t="str">
            <v>פעיל</v>
          </cell>
          <cell r="D1290" t="str">
            <v>Y</v>
          </cell>
          <cell r="E1290" t="str">
            <v>אבזרים 2016</v>
          </cell>
          <cell r="F1290" t="str">
            <v>R</v>
          </cell>
          <cell r="G1290" t="str">
            <v>י"ח</v>
          </cell>
          <cell r="H1290" t="str">
            <v>2092</v>
          </cell>
          <cell r="I1290" t="str">
            <v>שבלונות</v>
          </cell>
        </row>
        <row r="1291">
          <cell r="A1291" t="str">
            <v>209228-000000</v>
          </cell>
          <cell r="B1291" t="str">
            <v>שבלונה למספריים במנגנון רוטו</v>
          </cell>
          <cell r="C1291" t="str">
            <v>פעיל</v>
          </cell>
          <cell r="D1291" t="str">
            <v>Y</v>
          </cell>
          <cell r="E1291" t="str">
            <v>אבזרים 2016</v>
          </cell>
          <cell r="F1291" t="str">
            <v>R</v>
          </cell>
          <cell r="G1291" t="str">
            <v>י"ח</v>
          </cell>
          <cell r="H1291" t="str">
            <v>2092</v>
          </cell>
          <cell r="I1291" t="str">
            <v>שבלונות</v>
          </cell>
        </row>
        <row r="1292">
          <cell r="A1292" t="str">
            <v>209229-000000</v>
          </cell>
          <cell r="B1292" t="str">
            <v>שבלונה לציר 201209 (ציר90 מעלות)</v>
          </cell>
          <cell r="C1292" t="str">
            <v>פעיל</v>
          </cell>
          <cell r="D1292" t="str">
            <v>Y</v>
          </cell>
          <cell r="E1292" t="str">
            <v>אבזרים 2016</v>
          </cell>
          <cell r="F1292" t="str">
            <v>R</v>
          </cell>
          <cell r="G1292" t="str">
            <v>י"ח</v>
          </cell>
          <cell r="H1292" t="str">
            <v>2092</v>
          </cell>
          <cell r="I1292" t="str">
            <v>שבלונות</v>
          </cell>
        </row>
        <row r="1293">
          <cell r="A1293" t="str">
            <v>209231-000000</v>
          </cell>
          <cell r="B1293" t="str">
            <v>שבלונה מגנטי+מגנט לאמבטיה אינובה</v>
          </cell>
          <cell r="C1293" t="str">
            <v>פעיל</v>
          </cell>
          <cell r="D1293" t="str">
            <v>Y</v>
          </cell>
          <cell r="E1293" t="str">
            <v>אבזרים 2016</v>
          </cell>
          <cell r="F1293" t="str">
            <v>R</v>
          </cell>
          <cell r="G1293" t="str">
            <v>י"ח</v>
          </cell>
          <cell r="H1293" t="str">
            <v>2092</v>
          </cell>
          <cell r="I1293" t="str">
            <v>שבלונות</v>
          </cell>
        </row>
        <row r="1294">
          <cell r="A1294" t="str">
            <v>209232-000000</v>
          </cell>
          <cell r="B1294" t="str">
            <v>מוט טלסקופי 2 חלקים למק"ט 209231</v>
          </cell>
          <cell r="C1294" t="str">
            <v>פעיל</v>
          </cell>
          <cell r="D1294" t="str">
            <v>Y</v>
          </cell>
          <cell r="E1294" t="str">
            <v>אבזרים 2016</v>
          </cell>
          <cell r="F1294" t="str">
            <v>R</v>
          </cell>
          <cell r="G1294" t="str">
            <v>י"ח</v>
          </cell>
          <cell r="H1294" t="str">
            <v>2092</v>
          </cell>
          <cell r="I1294" t="str">
            <v>שבלונות</v>
          </cell>
        </row>
        <row r="1295">
          <cell r="A1295" t="str">
            <v>209512-000000</v>
          </cell>
          <cell r="B1295" t="str">
            <v>תבנית לשלה לשלב אור בלגי</v>
          </cell>
          <cell r="C1295" t="str">
            <v>פעיל</v>
          </cell>
          <cell r="D1295" t="str">
            <v>Y</v>
          </cell>
          <cell r="E1295" t="str">
            <v>אבזרים 2016</v>
          </cell>
          <cell r="F1295" t="str">
            <v>R</v>
          </cell>
          <cell r="G1295" t="str">
            <v>י"ח</v>
          </cell>
          <cell r="H1295" t="str">
            <v>2095</v>
          </cell>
          <cell r="I1295" t="str">
            <v>תבניות</v>
          </cell>
        </row>
        <row r="1296">
          <cell r="A1296" t="str">
            <v>209605-000000</v>
          </cell>
          <cell r="B1296" t="str">
            <v>ניילון לאריזה (לפלף)</v>
          </cell>
          <cell r="C1296" t="str">
            <v>פעיל</v>
          </cell>
          <cell r="D1296" t="str">
            <v>Y</v>
          </cell>
          <cell r="E1296" t="str">
            <v>אבזרים 2016</v>
          </cell>
          <cell r="F1296" t="str">
            <v>R</v>
          </cell>
          <cell r="G1296" t="str">
            <v>י"ח</v>
          </cell>
          <cell r="H1296" t="str">
            <v>2096</v>
          </cell>
          <cell r="I1296" t="str">
            <v>כלי עבודה</v>
          </cell>
        </row>
        <row r="1297">
          <cell r="A1297" t="str">
            <v>209606-000000</v>
          </cell>
          <cell r="B1297" t="str">
            <v>מכשיר תרסיס לצבע</v>
          </cell>
          <cell r="C1297" t="str">
            <v>פעיל</v>
          </cell>
          <cell r="D1297" t="str">
            <v>Y</v>
          </cell>
          <cell r="E1297" t="str">
            <v>אבזרים 2016</v>
          </cell>
          <cell r="F1297" t="str">
            <v>R</v>
          </cell>
          <cell r="G1297" t="str">
            <v>י"ח</v>
          </cell>
          <cell r="H1297" t="str">
            <v>2096</v>
          </cell>
          <cell r="I1297" t="str">
            <v>כלי עבודה</v>
          </cell>
        </row>
        <row r="1298">
          <cell r="A1298" t="str">
            <v>209608-000000</v>
          </cell>
          <cell r="B1298" t="str">
            <v>אביזר לחיבור כנף לעגלה</v>
          </cell>
          <cell r="C1298" t="str">
            <v>פעיל</v>
          </cell>
          <cell r="D1298" t="str">
            <v>Y</v>
          </cell>
          <cell r="E1298" t="str">
            <v>אבזרים 2016</v>
          </cell>
          <cell r="F1298" t="str">
            <v>R</v>
          </cell>
          <cell r="G1298" t="str">
            <v>י"ח</v>
          </cell>
          <cell r="H1298" t="str">
            <v>2096</v>
          </cell>
          <cell r="I1298" t="str">
            <v>כלי עבודה</v>
          </cell>
        </row>
        <row r="1299">
          <cell r="A1299" t="str">
            <v>211001-000000</v>
          </cell>
          <cell r="B1299" t="str">
            <v>ציר נסתר100ק"ג למשקוף ימין תחתון</v>
          </cell>
          <cell r="C1299" t="str">
            <v>פעיל</v>
          </cell>
          <cell r="D1299" t="str">
            <v>Y</v>
          </cell>
          <cell r="E1299" t="str">
            <v>אבזרים 2016</v>
          </cell>
          <cell r="F1299" t="str">
            <v>R</v>
          </cell>
          <cell r="G1299" t="str">
            <v>י"ח</v>
          </cell>
          <cell r="H1299" t="str">
            <v>2011</v>
          </cell>
          <cell r="I1299" t="str">
            <v>צירים לחלונות</v>
          </cell>
        </row>
        <row r="1300">
          <cell r="A1300" t="str">
            <v>211002-000000</v>
          </cell>
          <cell r="B1300" t="str">
            <v>ציר נסתר100ק"ג למשקוף שמאל תחתון</v>
          </cell>
          <cell r="C1300" t="str">
            <v>פעיל</v>
          </cell>
          <cell r="D1300" t="str">
            <v>Y</v>
          </cell>
          <cell r="E1300" t="str">
            <v>אבזרים 2016</v>
          </cell>
          <cell r="F1300" t="str">
            <v>R</v>
          </cell>
          <cell r="G1300" t="str">
            <v>י"ח</v>
          </cell>
          <cell r="H1300" t="str">
            <v>2011</v>
          </cell>
          <cell r="I1300" t="str">
            <v>צירים לחלונות</v>
          </cell>
        </row>
        <row r="1301">
          <cell r="A1301" t="str">
            <v>211003-000000</v>
          </cell>
          <cell r="B1301" t="str">
            <v>ציר מנחה לחלון פתיחה</v>
          </cell>
          <cell r="C1301" t="str">
            <v>פעיל</v>
          </cell>
          <cell r="D1301" t="str">
            <v>Y</v>
          </cell>
          <cell r="E1301" t="str">
            <v>אבזרים 2016</v>
          </cell>
          <cell r="F1301" t="str">
            <v>R</v>
          </cell>
          <cell r="G1301" t="str">
            <v>י"ח</v>
          </cell>
          <cell r="H1301" t="str">
            <v>2021</v>
          </cell>
          <cell r="I1301" t="str">
            <v>נגדיים + פינים</v>
          </cell>
        </row>
        <row r="1302">
          <cell r="A1302" t="str">
            <v>211004-000000</v>
          </cell>
          <cell r="B1302" t="str">
            <v>ציר פתיחה עם אפשרות כיול</v>
          </cell>
          <cell r="C1302" t="str">
            <v>פעיל</v>
          </cell>
          <cell r="D1302" t="str">
            <v>Y</v>
          </cell>
          <cell r="E1302" t="str">
            <v>אבזרים 2016</v>
          </cell>
          <cell r="F1302" t="str">
            <v>R</v>
          </cell>
          <cell r="G1302" t="str">
            <v>י"ח</v>
          </cell>
          <cell r="H1302" t="str">
            <v>2011</v>
          </cell>
          <cell r="I1302" t="str">
            <v>צירים לחלונות</v>
          </cell>
        </row>
        <row r="1303">
          <cell r="A1303" t="str">
            <v>211004-900500</v>
          </cell>
          <cell r="B1303" t="str">
            <v>ציר פתיחה עם אפשרות כיול</v>
          </cell>
          <cell r="C1303" t="str">
            <v>פעיל</v>
          </cell>
          <cell r="D1303" t="str">
            <v>Y</v>
          </cell>
          <cell r="E1303" t="str">
            <v>אבזרים 2016</v>
          </cell>
          <cell r="F1303" t="str">
            <v>R</v>
          </cell>
          <cell r="G1303" t="str">
            <v>י"ח</v>
          </cell>
          <cell r="H1303" t="str">
            <v>2011</v>
          </cell>
          <cell r="I1303" t="str">
            <v>צירים לחלונות</v>
          </cell>
        </row>
        <row r="1304">
          <cell r="A1304" t="str">
            <v>211004-900600</v>
          </cell>
          <cell r="B1304" t="str">
            <v>ציר פתיחה עם אפשרות כיול</v>
          </cell>
          <cell r="C1304" t="str">
            <v>פעיל</v>
          </cell>
          <cell r="D1304" t="str">
            <v>Y</v>
          </cell>
          <cell r="E1304" t="str">
            <v>אבזרים 2016</v>
          </cell>
          <cell r="F1304" t="str">
            <v>R</v>
          </cell>
          <cell r="G1304" t="str">
            <v>י"ח</v>
          </cell>
          <cell r="H1304" t="str">
            <v>2011</v>
          </cell>
          <cell r="I1304" t="str">
            <v>צירים לחלונות</v>
          </cell>
        </row>
        <row r="1305">
          <cell r="A1305" t="str">
            <v>211004-901600</v>
          </cell>
          <cell r="B1305" t="str">
            <v>ציר פתיחה עם אפשרות כיול</v>
          </cell>
          <cell r="C1305" t="str">
            <v>פעיל</v>
          </cell>
          <cell r="D1305" t="str">
            <v>Y</v>
          </cell>
          <cell r="E1305" t="str">
            <v>אבזרים 2016</v>
          </cell>
          <cell r="F1305" t="str">
            <v>R</v>
          </cell>
          <cell r="G1305" t="str">
            <v>י"ח</v>
          </cell>
          <cell r="H1305" t="str">
            <v>2011</v>
          </cell>
          <cell r="I1305" t="str">
            <v>צירים לחלונות</v>
          </cell>
        </row>
        <row r="1306">
          <cell r="A1306" t="str">
            <v>211005-900300</v>
          </cell>
          <cell r="B1306" t="str">
            <v>סט צירים בצבע מיוחד</v>
          </cell>
          <cell r="C1306" t="str">
            <v>פעיל</v>
          </cell>
          <cell r="D1306" t="str">
            <v>Y</v>
          </cell>
          <cell r="E1306" t="str">
            <v>אבזרים 2016</v>
          </cell>
          <cell r="F1306" t="str">
            <v>R</v>
          </cell>
          <cell r="G1306" t="str">
            <v>י"ח</v>
          </cell>
          <cell r="H1306" t="str">
            <v>2011</v>
          </cell>
          <cell r="I1306" t="str">
            <v>צירים לחלונות</v>
          </cell>
        </row>
        <row r="1307">
          <cell r="A1307" t="str">
            <v>211006-000000</v>
          </cell>
          <cell r="B1307" t="str">
            <v>ציר מילוט לחלון סמוי לקיר MRG</v>
          </cell>
          <cell r="C1307" t="str">
            <v>פעיל</v>
          </cell>
          <cell r="D1307" t="str">
            <v>Y</v>
          </cell>
          <cell r="E1307" t="str">
            <v>אבזרים 2016</v>
          </cell>
          <cell r="F1307" t="str">
            <v>P</v>
          </cell>
          <cell r="G1307" t="str">
            <v>י"ח</v>
          </cell>
          <cell r="H1307" t="str">
            <v>2011</v>
          </cell>
          <cell r="I1307" t="str">
            <v>צירים לחלונות</v>
          </cell>
        </row>
        <row r="1308">
          <cell r="A1308" t="str">
            <v>211006-900500</v>
          </cell>
          <cell r="B1308" t="str">
            <v>ציר מילוט לחלון סמוי לקיר MRG</v>
          </cell>
          <cell r="C1308" t="str">
            <v>פעיל</v>
          </cell>
          <cell r="D1308" t="str">
            <v>Y</v>
          </cell>
          <cell r="E1308" t="str">
            <v>אבזרים 2016</v>
          </cell>
          <cell r="F1308" t="str">
            <v>P</v>
          </cell>
          <cell r="G1308" t="str">
            <v>י"ח</v>
          </cell>
          <cell r="H1308" t="str">
            <v>2011</v>
          </cell>
          <cell r="I1308" t="str">
            <v>צירים לחלונות</v>
          </cell>
        </row>
        <row r="1309">
          <cell r="A1309" t="str">
            <v>211601-000000</v>
          </cell>
          <cell r="B1309" t="str">
            <v>T&amp;T540סט אביזרי נעילה ל160ק"ג א&amp;</v>
          </cell>
          <cell r="C1309" t="str">
            <v>פעיל</v>
          </cell>
          <cell r="D1309" t="str">
            <v>Y</v>
          </cell>
          <cell r="E1309" t="str">
            <v>אבזרים 2016</v>
          </cell>
          <cell r="F1309" t="str">
            <v>R</v>
          </cell>
          <cell r="G1309" t="str">
            <v>י"ח</v>
          </cell>
          <cell r="H1309" t="str">
            <v>2016</v>
          </cell>
          <cell r="I1309" t="str">
            <v>נלווים דרה-קיפ</v>
          </cell>
        </row>
        <row r="1310">
          <cell r="A1310" t="str">
            <v>211602-000000</v>
          </cell>
          <cell r="B1310" t="str">
            <v>מנגנון דרייקיפ רגיל ל160ק"ג ימין</v>
          </cell>
          <cell r="C1310" t="str">
            <v>פעיל</v>
          </cell>
          <cell r="D1310" t="str">
            <v>Y</v>
          </cell>
          <cell r="E1310" t="str">
            <v>אבזרים 2016</v>
          </cell>
          <cell r="F1310" t="str">
            <v>R</v>
          </cell>
          <cell r="G1310" t="str">
            <v>י"ח</v>
          </cell>
          <cell r="H1310" t="str">
            <v>2016</v>
          </cell>
          <cell r="I1310" t="str">
            <v>נלווים דרה-קיפ</v>
          </cell>
        </row>
        <row r="1311">
          <cell r="A1311" t="str">
            <v>211602-900500</v>
          </cell>
          <cell r="B1311" t="str">
            <v>מנגנון דרייקיפ רגיל ל160ק"ג ימין</v>
          </cell>
          <cell r="C1311" t="str">
            <v>פעיל</v>
          </cell>
          <cell r="D1311" t="str">
            <v>Y</v>
          </cell>
          <cell r="E1311" t="str">
            <v>אבזרים 2016</v>
          </cell>
          <cell r="F1311" t="str">
            <v>R</v>
          </cell>
          <cell r="G1311" t="str">
            <v>י"ח</v>
          </cell>
          <cell r="H1311" t="str">
            <v>2016</v>
          </cell>
          <cell r="I1311" t="str">
            <v>נלווים דרה-קיפ</v>
          </cell>
        </row>
        <row r="1312">
          <cell r="A1312" t="str">
            <v>211602-900600</v>
          </cell>
          <cell r="B1312" t="str">
            <v>מנגנון דרייקיפ רגיל ל160ק"ג ימין</v>
          </cell>
          <cell r="C1312" t="str">
            <v>פעיל</v>
          </cell>
          <cell r="D1312" t="str">
            <v>Y</v>
          </cell>
          <cell r="E1312" t="str">
            <v>אבזרים 2016</v>
          </cell>
          <cell r="F1312" t="str">
            <v>R</v>
          </cell>
          <cell r="G1312" t="str">
            <v>י"ח</v>
          </cell>
          <cell r="H1312" t="str">
            <v>2016</v>
          </cell>
          <cell r="I1312" t="str">
            <v>נלווים דרה-קיפ</v>
          </cell>
        </row>
        <row r="1313">
          <cell r="A1313" t="str">
            <v>211602-901600</v>
          </cell>
          <cell r="B1313" t="str">
            <v>מנגנון דרייקיפ רגיל ל160ק"ג ימין</v>
          </cell>
          <cell r="C1313" t="str">
            <v>פעיל</v>
          </cell>
          <cell r="D1313" t="str">
            <v>Y</v>
          </cell>
          <cell r="E1313" t="str">
            <v>אבזרים 2016</v>
          </cell>
          <cell r="F1313" t="str">
            <v>R</v>
          </cell>
          <cell r="G1313" t="str">
            <v>י"ח</v>
          </cell>
          <cell r="H1313" t="str">
            <v>2016</v>
          </cell>
          <cell r="I1313" t="str">
            <v>נלווים דרה-קיפ</v>
          </cell>
        </row>
        <row r="1314">
          <cell r="A1314" t="str">
            <v>211603-000000</v>
          </cell>
          <cell r="B1314" t="str">
            <v>מנגנון דרייקיפ רגיל ל160ק"ג שמאל</v>
          </cell>
          <cell r="C1314" t="str">
            <v>פעיל</v>
          </cell>
          <cell r="D1314" t="str">
            <v>Y</v>
          </cell>
          <cell r="E1314" t="str">
            <v>אבזרים 2016</v>
          </cell>
          <cell r="F1314" t="str">
            <v>R</v>
          </cell>
          <cell r="G1314" t="str">
            <v>י"ח</v>
          </cell>
          <cell r="H1314" t="str">
            <v>2016</v>
          </cell>
          <cell r="I1314" t="str">
            <v>נלווים דרה-קיפ</v>
          </cell>
        </row>
        <row r="1315">
          <cell r="A1315" t="str">
            <v>211603-900500</v>
          </cell>
          <cell r="B1315" t="str">
            <v>מנגנון דרייקיפ רגיל ל160ק"ג שמאל</v>
          </cell>
          <cell r="C1315" t="str">
            <v>פעיל</v>
          </cell>
          <cell r="D1315" t="str">
            <v>Y</v>
          </cell>
          <cell r="E1315" t="str">
            <v>אבזרים 2016</v>
          </cell>
          <cell r="F1315" t="str">
            <v>R</v>
          </cell>
          <cell r="G1315" t="str">
            <v>י"ח</v>
          </cell>
          <cell r="H1315" t="str">
            <v>2016</v>
          </cell>
          <cell r="I1315" t="str">
            <v>נלווים דרה-קיפ</v>
          </cell>
        </row>
        <row r="1316">
          <cell r="A1316" t="str">
            <v>211603-900600</v>
          </cell>
          <cell r="B1316" t="str">
            <v>מנגנון דרייקיפ רגיל ל160ק"ג שמאל</v>
          </cell>
          <cell r="C1316" t="str">
            <v>פעיל</v>
          </cell>
          <cell r="D1316" t="str">
            <v>Y</v>
          </cell>
          <cell r="E1316" t="str">
            <v>אבזרים 2016</v>
          </cell>
          <cell r="F1316" t="str">
            <v>R</v>
          </cell>
          <cell r="G1316" t="str">
            <v>י"ח</v>
          </cell>
          <cell r="H1316" t="str">
            <v>2016</v>
          </cell>
          <cell r="I1316" t="str">
            <v>נלווים דרה-קיפ</v>
          </cell>
        </row>
        <row r="1317">
          <cell r="A1317" t="str">
            <v>211603-901600</v>
          </cell>
          <cell r="B1317" t="str">
            <v>מנגנון דרייקיפ רגיל ל160ק"ג שמאל</v>
          </cell>
          <cell r="C1317" t="str">
            <v>פעיל</v>
          </cell>
          <cell r="D1317" t="str">
            <v>Y</v>
          </cell>
          <cell r="E1317" t="str">
            <v>אבזרים 2016</v>
          </cell>
          <cell r="F1317" t="str">
            <v>R</v>
          </cell>
          <cell r="G1317" t="str">
            <v>י"ח</v>
          </cell>
          <cell r="H1317" t="str">
            <v>2016</v>
          </cell>
          <cell r="I1317" t="str">
            <v>נלווים דרה-קיפ</v>
          </cell>
        </row>
        <row r="1318">
          <cell r="A1318" t="str">
            <v>211606-000000</v>
          </cell>
          <cell r="B1318" t="str">
            <v>מנגנון דרייקיפ KG160</v>
          </cell>
          <cell r="C1318" t="str">
            <v>פעיל</v>
          </cell>
          <cell r="D1318" t="str">
            <v>Y</v>
          </cell>
          <cell r="E1318" t="str">
            <v>אבזרים 2016</v>
          </cell>
          <cell r="F1318" t="str">
            <v>R</v>
          </cell>
          <cell r="G1318" t="str">
            <v>י"ח</v>
          </cell>
          <cell r="H1318" t="str">
            <v>2016</v>
          </cell>
          <cell r="I1318" t="str">
            <v>נלווים דרה-קיפ</v>
          </cell>
        </row>
        <row r="1319">
          <cell r="A1319" t="str">
            <v>211608-000000</v>
          </cell>
          <cell r="B1319" t="str">
            <v>מספרי עזר ל TT600</v>
          </cell>
          <cell r="C1319" t="str">
            <v>פעיל</v>
          </cell>
          <cell r="D1319" t="str">
            <v>Y</v>
          </cell>
          <cell r="E1319" t="str">
            <v>אבזרים 2016</v>
          </cell>
          <cell r="F1319" t="str">
            <v>R</v>
          </cell>
          <cell r="G1319" t="str">
            <v>י"ח</v>
          </cell>
          <cell r="H1319" t="str">
            <v>2016</v>
          </cell>
          <cell r="I1319" t="str">
            <v>נלווים דרה-קיפ</v>
          </cell>
        </row>
        <row r="1320">
          <cell r="A1320" t="str">
            <v>211609-000000</v>
          </cell>
          <cell r="B1320" t="str">
            <v>מוט מוביל מיועד למנגנון רוטו</v>
          </cell>
          <cell r="C1320" t="str">
            <v>פעיל</v>
          </cell>
          <cell r="D1320" t="str">
            <v>Y</v>
          </cell>
          <cell r="E1320" t="str">
            <v>אבזרים 2016</v>
          </cell>
          <cell r="F1320" t="str">
            <v>P</v>
          </cell>
          <cell r="G1320" t="str">
            <v>י"ח</v>
          </cell>
          <cell r="H1320" t="str">
            <v>2016</v>
          </cell>
          <cell r="I1320" t="str">
            <v>נלווים דרה-קיפ</v>
          </cell>
        </row>
        <row r="1321">
          <cell r="A1321" t="str">
            <v>211610-000000</v>
          </cell>
          <cell r="B1321" t="str">
            <v>סט מנגנון דריי קיפ2.200*1000 NTמ</v>
          </cell>
          <cell r="C1321" t="str">
            <v>פעיל</v>
          </cell>
          <cell r="E1321" t="str">
            <v>אבזרים 2016</v>
          </cell>
          <cell r="F1321" t="str">
            <v>R</v>
          </cell>
          <cell r="G1321" t="str">
            <v>י"ח</v>
          </cell>
          <cell r="H1321" t="str">
            <v>2016</v>
          </cell>
          <cell r="I1321" t="str">
            <v>נלווים דרה-קיפ</v>
          </cell>
        </row>
        <row r="1322">
          <cell r="A1322" t="str">
            <v>211611-000000</v>
          </cell>
          <cell r="B1322" t="str">
            <v>סט מנגנון דריי קיפ700*1500 NTמ"מ</v>
          </cell>
          <cell r="C1322" t="str">
            <v>פעיל</v>
          </cell>
          <cell r="E1322" t="str">
            <v>אבזרים 2016</v>
          </cell>
          <cell r="F1322" t="str">
            <v>R</v>
          </cell>
          <cell r="G1322" t="str">
            <v>י"ח</v>
          </cell>
          <cell r="H1322" t="str">
            <v>2016</v>
          </cell>
          <cell r="I1322" t="str">
            <v>נלווים דרה-קיפ</v>
          </cell>
        </row>
        <row r="1323">
          <cell r="A1323" t="str">
            <v>211612-000000</v>
          </cell>
          <cell r="B1323" t="str">
            <v>סט מנגנון פתיחה2.200*1000 NTמ"מ</v>
          </cell>
          <cell r="C1323" t="str">
            <v>פעיל</v>
          </cell>
          <cell r="E1323" t="str">
            <v>אבזרים 2016</v>
          </cell>
          <cell r="F1323" t="str">
            <v>R</v>
          </cell>
          <cell r="G1323" t="str">
            <v>י"ח</v>
          </cell>
          <cell r="H1323" t="str">
            <v>2016</v>
          </cell>
          <cell r="I1323" t="str">
            <v>נלווים דרה-קיפ</v>
          </cell>
        </row>
        <row r="1324">
          <cell r="A1324" t="str">
            <v>211613-000000</v>
          </cell>
          <cell r="B1324" t="str">
            <v>סט מנגנון פתיחה 700*1500 NT מ"מ</v>
          </cell>
          <cell r="C1324" t="str">
            <v>פעיל</v>
          </cell>
          <cell r="E1324" t="str">
            <v>אבזרים 2016</v>
          </cell>
          <cell r="F1324" t="str">
            <v>R</v>
          </cell>
          <cell r="G1324" t="str">
            <v>י"ח</v>
          </cell>
          <cell r="H1324" t="str">
            <v>2016</v>
          </cell>
          <cell r="I1324" t="str">
            <v>נלווים דרה-קיפ</v>
          </cell>
        </row>
        <row r="1325">
          <cell r="A1325" t="str">
            <v>211614-000000</v>
          </cell>
          <cell r="B1325" t="str">
            <v>סט מנגנון לקיפ 1.200 *1200 NTמ"מ</v>
          </cell>
          <cell r="C1325" t="str">
            <v>פעיל</v>
          </cell>
          <cell r="E1325" t="str">
            <v>אבזרים 2016</v>
          </cell>
          <cell r="F1325" t="str">
            <v>R</v>
          </cell>
          <cell r="G1325" t="str">
            <v>י"ח</v>
          </cell>
          <cell r="H1325" t="str">
            <v>2016</v>
          </cell>
          <cell r="I1325" t="str">
            <v>נלווים דרה-קיפ</v>
          </cell>
        </row>
        <row r="1326">
          <cell r="A1326" t="str">
            <v>211615-000000</v>
          </cell>
          <cell r="B1326" t="str">
            <v>מעביר תנועה לידית</v>
          </cell>
          <cell r="C1326" t="str">
            <v>פעיל</v>
          </cell>
          <cell r="D1326" t="str">
            <v>Y</v>
          </cell>
          <cell r="E1326" t="str">
            <v>אבזרים 2016</v>
          </cell>
          <cell r="F1326" t="str">
            <v>R</v>
          </cell>
          <cell r="G1326" t="str">
            <v>י"ח</v>
          </cell>
          <cell r="H1326" t="str">
            <v>2016</v>
          </cell>
          <cell r="I1326" t="str">
            <v>נלווים דרה-קיפ</v>
          </cell>
        </row>
        <row r="1327">
          <cell r="A1327" t="str">
            <v>211616-000000</v>
          </cell>
          <cell r="B1327" t="str">
            <v>מעביר תנועה פינתי + נעילה</v>
          </cell>
          <cell r="C1327" t="str">
            <v>פעיל</v>
          </cell>
          <cell r="D1327" t="str">
            <v>Y</v>
          </cell>
          <cell r="E1327" t="str">
            <v>אבזרים 2016</v>
          </cell>
          <cell r="F1327" t="str">
            <v>R</v>
          </cell>
          <cell r="G1327" t="str">
            <v>י"ח</v>
          </cell>
          <cell r="H1327" t="str">
            <v>2016</v>
          </cell>
          <cell r="I1327" t="str">
            <v>נלווים דרה-קיפ</v>
          </cell>
        </row>
        <row r="1328">
          <cell r="A1328" t="str">
            <v>212159-000000</v>
          </cell>
          <cell r="B1328" t="str">
            <v>נגדי נעילה מתכוונן עם בורג</v>
          </cell>
          <cell r="C1328" t="str">
            <v>פעיל</v>
          </cell>
          <cell r="E1328" t="str">
            <v>אבזרים 2016</v>
          </cell>
          <cell r="F1328" t="str">
            <v>R</v>
          </cell>
          <cell r="G1328" t="str">
            <v>י"ח</v>
          </cell>
          <cell r="H1328" t="str">
            <v>2021</v>
          </cell>
          <cell r="I1328" t="str">
            <v>נגדיים + פינים</v>
          </cell>
        </row>
        <row r="1329">
          <cell r="A1329" t="str">
            <v>212162-000000</v>
          </cell>
          <cell r="B1329" t="str">
            <v>נגדי עליון כפול משולב ד.ק דו אגפ</v>
          </cell>
          <cell r="C1329" t="str">
            <v>פעיל</v>
          </cell>
          <cell r="E1329" t="str">
            <v>אבזרים 2016</v>
          </cell>
          <cell r="F1329" t="str">
            <v>R</v>
          </cell>
          <cell r="G1329" t="str">
            <v>י"ח</v>
          </cell>
          <cell r="H1329" t="str">
            <v>2021</v>
          </cell>
          <cell r="I1329" t="str">
            <v>נגדיים + פינים</v>
          </cell>
        </row>
        <row r="1330">
          <cell r="A1330" t="str">
            <v>212162-900512</v>
          </cell>
          <cell r="B1330" t="str">
            <v>נגדי עליון כפול משולב ד.ק דו אגפ</v>
          </cell>
          <cell r="C1330" t="str">
            <v>פעיל</v>
          </cell>
          <cell r="E1330" t="str">
            <v>אבזרים 2016</v>
          </cell>
          <cell r="F1330" t="str">
            <v>R</v>
          </cell>
          <cell r="G1330" t="str">
            <v>י"ח</v>
          </cell>
          <cell r="H1330" t="str">
            <v>2021</v>
          </cell>
          <cell r="I1330" t="str">
            <v>נגדיים + פינים</v>
          </cell>
        </row>
        <row r="1331">
          <cell r="A1331" t="str">
            <v>212164-000000</v>
          </cell>
          <cell r="B1331" t="str">
            <v>נגדי כפול שטוח לבריח</v>
          </cell>
          <cell r="C1331" t="str">
            <v>פעיל</v>
          </cell>
          <cell r="E1331" t="str">
            <v>אבזרים 2016</v>
          </cell>
          <cell r="F1331" t="str">
            <v>R</v>
          </cell>
          <cell r="G1331" t="str">
            <v>י"ח</v>
          </cell>
          <cell r="H1331" t="str">
            <v>2021</v>
          </cell>
          <cell r="I1331" t="str">
            <v>נגדיים + פינים</v>
          </cell>
        </row>
        <row r="1332">
          <cell r="A1332" t="str">
            <v>212165-000000</v>
          </cell>
          <cell r="B1332" t="str">
            <v>נגדי כוסית לבריח</v>
          </cell>
          <cell r="C1332" t="str">
            <v>פעיל</v>
          </cell>
          <cell r="E1332" t="str">
            <v>אבזרים 2016</v>
          </cell>
          <cell r="F1332" t="str">
            <v>R</v>
          </cell>
          <cell r="G1332" t="str">
            <v>י"ח</v>
          </cell>
          <cell r="H1332" t="str">
            <v>2021</v>
          </cell>
          <cell r="I1332" t="str">
            <v>נגדיים + פינים</v>
          </cell>
        </row>
        <row r="1333">
          <cell r="A1333" t="str">
            <v>212166-000000</v>
          </cell>
          <cell r="B1333" t="str">
            <v>נגדי עליון לכנף שניה</v>
          </cell>
          <cell r="C1333" t="str">
            <v>פעיל</v>
          </cell>
          <cell r="E1333" t="str">
            <v>אבזרים 2016</v>
          </cell>
          <cell r="F1333" t="str">
            <v>R</v>
          </cell>
          <cell r="G1333" t="str">
            <v>י"ח</v>
          </cell>
          <cell r="H1333" t="str">
            <v>2021</v>
          </cell>
          <cell r="I1333" t="str">
            <v>נגדיים + פינים</v>
          </cell>
        </row>
        <row r="1334">
          <cell r="A1334" t="str">
            <v>212167-000000</v>
          </cell>
          <cell r="B1334" t="str">
            <v>נגדי תחתון מתכוונן לכנף שניה</v>
          </cell>
          <cell r="C1334" t="str">
            <v>פעיל</v>
          </cell>
          <cell r="E1334" t="str">
            <v>אבזרים 2016</v>
          </cell>
          <cell r="F1334" t="str">
            <v>R</v>
          </cell>
          <cell r="G1334" t="str">
            <v>י"ח</v>
          </cell>
          <cell r="H1334" t="str">
            <v>2021</v>
          </cell>
          <cell r="I1334" t="str">
            <v>נגדיים + פינים</v>
          </cell>
        </row>
        <row r="1335">
          <cell r="A1335" t="str">
            <v>212168-000000</v>
          </cell>
          <cell r="B1335" t="str">
            <v>נגדי נעילה מתכוונן</v>
          </cell>
          <cell r="C1335" t="str">
            <v>פעיל</v>
          </cell>
          <cell r="E1335" t="str">
            <v>אבזרים 2016</v>
          </cell>
          <cell r="F1335" t="str">
            <v>R</v>
          </cell>
          <cell r="G1335" t="str">
            <v>י"ח</v>
          </cell>
          <cell r="H1335" t="str">
            <v>2021</v>
          </cell>
          <cell r="I1335" t="str">
            <v>נגדיים + פינים</v>
          </cell>
        </row>
        <row r="1336">
          <cell r="A1336" t="str">
            <v>212169-000000</v>
          </cell>
          <cell r="B1336" t="str">
            <v>נגדי כפול פתיחה דו אגפי</v>
          </cell>
          <cell r="C1336" t="str">
            <v>פעיל</v>
          </cell>
          <cell r="E1336" t="str">
            <v>אבזרים 2016</v>
          </cell>
          <cell r="F1336" t="str">
            <v>R</v>
          </cell>
          <cell r="G1336" t="str">
            <v>י"ח</v>
          </cell>
          <cell r="H1336" t="str">
            <v>2021</v>
          </cell>
          <cell r="I1336" t="str">
            <v>נגדיים + פינים</v>
          </cell>
        </row>
        <row r="1337">
          <cell r="A1337" t="str">
            <v>212170-000000</v>
          </cell>
          <cell r="B1337" t="str">
            <v>נגדי מתכוונן לדלת למנעול 04627</v>
          </cell>
          <cell r="C1337" t="str">
            <v>פעיל</v>
          </cell>
          <cell r="E1337" t="str">
            <v>אבזרים 2016</v>
          </cell>
          <cell r="F1337" t="str">
            <v>R</v>
          </cell>
          <cell r="G1337" t="str">
            <v>י"ח</v>
          </cell>
          <cell r="H1337" t="str">
            <v>2021</v>
          </cell>
          <cell r="I1337" t="str">
            <v>נגדיים + פינים</v>
          </cell>
        </row>
        <row r="1338">
          <cell r="A1338" t="str">
            <v>212171-900512</v>
          </cell>
          <cell r="B1338" t="str">
            <v>נגדי למנעול בלגי 202305</v>
          </cell>
          <cell r="C1338" t="str">
            <v>פעיל</v>
          </cell>
          <cell r="D1338" t="str">
            <v>Y</v>
          </cell>
          <cell r="E1338" t="str">
            <v>אבזרים 2016</v>
          </cell>
          <cell r="F1338" t="str">
            <v>R</v>
          </cell>
          <cell r="G1338" t="str">
            <v>י"ח</v>
          </cell>
          <cell r="H1338" t="str">
            <v>2021</v>
          </cell>
          <cell r="I1338" t="str">
            <v>נגדיים + פינים</v>
          </cell>
        </row>
        <row r="1339">
          <cell r="A1339" t="str">
            <v>212172-000000</v>
          </cell>
          <cell r="B1339" t="str">
            <v>נגדי לחלון/דלת מפלסטיק</v>
          </cell>
          <cell r="C1339" t="str">
            <v>פעיל</v>
          </cell>
          <cell r="D1339" t="str">
            <v>Y</v>
          </cell>
          <cell r="E1339" t="str">
            <v>אבזרים 2016</v>
          </cell>
          <cell r="F1339" t="str">
            <v>R</v>
          </cell>
          <cell r="G1339" t="str">
            <v>י"ח</v>
          </cell>
          <cell r="H1339" t="str">
            <v>2021</v>
          </cell>
          <cell r="I1339" t="str">
            <v>נגדיים + פינים</v>
          </cell>
        </row>
        <row r="1340">
          <cell r="A1340" t="str">
            <v>212173-000000</v>
          </cell>
          <cell r="B1340" t="str">
            <v>נגדי כוסית קפיצית לבריח</v>
          </cell>
          <cell r="C1340" t="str">
            <v>פעיל</v>
          </cell>
          <cell r="E1340" t="str">
            <v>אבזרים 2016</v>
          </cell>
          <cell r="F1340" t="str">
            <v>R</v>
          </cell>
          <cell r="G1340" t="str">
            <v>י"ח</v>
          </cell>
          <cell r="H1340" t="str">
            <v>2021</v>
          </cell>
          <cell r="I1340" t="str">
            <v>נגדיים + פינים</v>
          </cell>
        </row>
        <row r="1341">
          <cell r="A1341" t="str">
            <v>212175-000000</v>
          </cell>
          <cell r="B1341" t="str">
            <v>נגדי</v>
          </cell>
          <cell r="C1341" t="str">
            <v>פעיל</v>
          </cell>
          <cell r="D1341" t="str">
            <v>Y</v>
          </cell>
          <cell r="E1341" t="str">
            <v>אבזרים 2016</v>
          </cell>
          <cell r="F1341" t="str">
            <v>R</v>
          </cell>
          <cell r="G1341" t="str">
            <v>י"ח</v>
          </cell>
          <cell r="H1341" t="str">
            <v>2021</v>
          </cell>
          <cell r="I1341" t="str">
            <v>נגדיים + פינים</v>
          </cell>
        </row>
        <row r="1342">
          <cell r="A1342" t="str">
            <v>212176-000000</v>
          </cell>
          <cell r="B1342" t="str">
            <v>מנחת</v>
          </cell>
          <cell r="C1342" t="str">
            <v>פעיל</v>
          </cell>
          <cell r="D1342" t="str">
            <v>Y</v>
          </cell>
          <cell r="E1342" t="str">
            <v>אבזרים 2016</v>
          </cell>
          <cell r="F1342" t="str">
            <v>R</v>
          </cell>
          <cell r="G1342" t="str">
            <v>י"ח</v>
          </cell>
          <cell r="H1342" t="str">
            <v>2021</v>
          </cell>
          <cell r="I1342" t="str">
            <v>נגדיים + פינים</v>
          </cell>
        </row>
        <row r="1343">
          <cell r="A1343" t="str">
            <v>212179-000000</v>
          </cell>
          <cell r="B1343" t="str">
            <v>נגדי לחלון EURO GROOF</v>
          </cell>
          <cell r="C1343" t="str">
            <v>פעיל</v>
          </cell>
          <cell r="D1343" t="str">
            <v>Y</v>
          </cell>
          <cell r="E1343" t="str">
            <v>אבזרים 2016</v>
          </cell>
          <cell r="F1343" t="str">
            <v>R</v>
          </cell>
          <cell r="G1343" t="str">
            <v>י"ח</v>
          </cell>
          <cell r="H1343" t="str">
            <v>2021</v>
          </cell>
          <cell r="I1343" t="str">
            <v>נגדיים + פינים</v>
          </cell>
        </row>
        <row r="1344">
          <cell r="A1344" t="str">
            <v>212185-000000</v>
          </cell>
          <cell r="B1344" t="str">
            <v>נגדי למנגנון דרי קיפ T300</v>
          </cell>
          <cell r="C1344" t="str">
            <v>פעיל</v>
          </cell>
          <cell r="D1344" t="str">
            <v>Y</v>
          </cell>
          <cell r="E1344" t="str">
            <v>אבזרים 2016</v>
          </cell>
          <cell r="F1344" t="str">
            <v>R</v>
          </cell>
          <cell r="G1344" t="str">
            <v>י"ח</v>
          </cell>
          <cell r="H1344" t="str">
            <v>2021</v>
          </cell>
          <cell r="I1344" t="str">
            <v>נגדיים + פינים</v>
          </cell>
        </row>
        <row r="1345">
          <cell r="A1345" t="str">
            <v>212186-000000</v>
          </cell>
          <cell r="B1345" t="str">
            <v>נגדי לדרייקיפ TT540 \ TF540</v>
          </cell>
          <cell r="C1345" t="str">
            <v>פעיל</v>
          </cell>
          <cell r="D1345" t="str">
            <v>Y</v>
          </cell>
          <cell r="E1345" t="str">
            <v>אבזרים 2016</v>
          </cell>
          <cell r="F1345" t="str">
            <v>R</v>
          </cell>
          <cell r="G1345" t="str">
            <v>י"ח</v>
          </cell>
          <cell r="H1345" t="str">
            <v>2021</v>
          </cell>
          <cell r="I1345" t="str">
            <v>נגדיים + פינים</v>
          </cell>
        </row>
        <row r="1346">
          <cell r="A1346" t="str">
            <v>212188-000000</v>
          </cell>
          <cell r="B1346" t="str">
            <v>נגדי ל INOWA</v>
          </cell>
          <cell r="C1346" t="str">
            <v>פעיל</v>
          </cell>
          <cell r="D1346" t="str">
            <v>Y</v>
          </cell>
          <cell r="E1346" t="str">
            <v>אבזרים 2016</v>
          </cell>
          <cell r="F1346" t="str">
            <v>R</v>
          </cell>
          <cell r="G1346" t="str">
            <v>י"ח</v>
          </cell>
          <cell r="H1346" t="str">
            <v>2021</v>
          </cell>
          <cell r="I1346" t="str">
            <v>נגדיים + פינים</v>
          </cell>
        </row>
        <row r="1347">
          <cell r="A1347" t="str">
            <v>212189-000000</v>
          </cell>
          <cell r="B1347" t="str">
            <v>נקודת נעילה 14.4 מ"מ ל INOWA</v>
          </cell>
          <cell r="C1347" t="str">
            <v>פעיל</v>
          </cell>
          <cell r="D1347" t="str">
            <v>Y</v>
          </cell>
          <cell r="E1347" t="str">
            <v>אבזרים 2016</v>
          </cell>
          <cell r="F1347" t="str">
            <v>R</v>
          </cell>
          <cell r="G1347" t="str">
            <v>י"ח</v>
          </cell>
          <cell r="H1347" t="str">
            <v>2021</v>
          </cell>
          <cell r="I1347" t="str">
            <v>נגדיים + פינים</v>
          </cell>
        </row>
        <row r="1348">
          <cell r="A1348" t="str">
            <v>212190-000000</v>
          </cell>
          <cell r="B1348" t="str">
            <v>centre closer left</v>
          </cell>
          <cell r="C1348" t="str">
            <v>פעיל</v>
          </cell>
          <cell r="D1348" t="str">
            <v>Y</v>
          </cell>
          <cell r="E1348" t="str">
            <v>אבזרים 2016</v>
          </cell>
          <cell r="F1348" t="str">
            <v>R</v>
          </cell>
          <cell r="G1348" t="str">
            <v>י"ח</v>
          </cell>
          <cell r="H1348" t="str">
            <v>2017</v>
          </cell>
          <cell r="I1348" t="str">
            <v>נלווים לאביזרי פתיחה</v>
          </cell>
        </row>
        <row r="1349">
          <cell r="A1349" t="str">
            <v>212191-000000</v>
          </cell>
          <cell r="B1349" t="str">
            <v>centre closer right</v>
          </cell>
          <cell r="C1349" t="str">
            <v>פעיל</v>
          </cell>
          <cell r="D1349" t="str">
            <v>Y</v>
          </cell>
          <cell r="E1349" t="str">
            <v>אבזרים 2016</v>
          </cell>
          <cell r="F1349" t="str">
            <v>R</v>
          </cell>
          <cell r="G1349" t="str">
            <v>י"ח</v>
          </cell>
          <cell r="H1349" t="str">
            <v>2017</v>
          </cell>
          <cell r="I1349" t="str">
            <v>נלווים לאביזרי פתיחה</v>
          </cell>
        </row>
        <row r="1350">
          <cell r="A1350" t="str">
            <v>212192-000000</v>
          </cell>
          <cell r="B1350" t="str">
            <v>כולא כנף צד משקוף</v>
          </cell>
          <cell r="C1350" t="str">
            <v>פעיל</v>
          </cell>
          <cell r="D1350" t="str">
            <v>Y</v>
          </cell>
          <cell r="E1350" t="str">
            <v>אבזרים 2016</v>
          </cell>
          <cell r="F1350" t="str">
            <v>R</v>
          </cell>
          <cell r="G1350" t="str">
            <v>י"ח</v>
          </cell>
          <cell r="H1350" t="str">
            <v>2021</v>
          </cell>
          <cell r="I1350" t="str">
            <v>נגדיים + פינים</v>
          </cell>
        </row>
        <row r="1351">
          <cell r="A1351" t="str">
            <v>212193-000000</v>
          </cell>
          <cell r="B1351" t="str">
            <v>כולא כנף צד כנף</v>
          </cell>
          <cell r="C1351" t="str">
            <v>פעיל</v>
          </cell>
          <cell r="D1351" t="str">
            <v>Y</v>
          </cell>
          <cell r="E1351" t="str">
            <v>אבזרים 2016</v>
          </cell>
          <cell r="F1351" t="str">
            <v>R</v>
          </cell>
          <cell r="G1351" t="str">
            <v>י"ח</v>
          </cell>
          <cell r="H1351" t="str">
            <v>2021</v>
          </cell>
          <cell r="I1351" t="str">
            <v>נגדיים + פינים</v>
          </cell>
        </row>
        <row r="1352">
          <cell r="A1352" t="str">
            <v>212194-000000</v>
          </cell>
          <cell r="B1352" t="str">
            <v>נגדי עם תומך נגדי</v>
          </cell>
          <cell r="C1352" t="str">
            <v>פעיל</v>
          </cell>
          <cell r="D1352" t="str">
            <v>Y</v>
          </cell>
          <cell r="E1352" t="str">
            <v>אבזרים 2016</v>
          </cell>
          <cell r="F1352" t="str">
            <v>P</v>
          </cell>
          <cell r="G1352" t="str">
            <v>י"ח</v>
          </cell>
          <cell r="H1352" t="str">
            <v>2021</v>
          </cell>
          <cell r="I1352" t="str">
            <v>נגדיים + פינים</v>
          </cell>
        </row>
        <row r="1353">
          <cell r="A1353" t="str">
            <v>212195-000000</v>
          </cell>
          <cell r="B1353" t="str">
            <v>נגדי מעילה מיוחד</v>
          </cell>
          <cell r="C1353" t="str">
            <v>פעיל</v>
          </cell>
          <cell r="D1353" t="str">
            <v>Y</v>
          </cell>
          <cell r="E1353" t="str">
            <v>אבזרים 2016</v>
          </cell>
          <cell r="F1353" t="str">
            <v>R</v>
          </cell>
          <cell r="G1353" t="str">
            <v>י"ח</v>
          </cell>
          <cell r="H1353" t="str">
            <v>2021</v>
          </cell>
          <cell r="I1353" t="str">
            <v>נגדיים + פינים</v>
          </cell>
        </row>
        <row r="1354">
          <cell r="A1354" t="str">
            <v>212196-000000</v>
          </cell>
          <cell r="B1354" t="str">
            <v>נקודת נעילה 29 מ'מ - נירוסטה</v>
          </cell>
          <cell r="C1354" t="str">
            <v>פעיל</v>
          </cell>
          <cell r="D1354" t="str">
            <v>Y</v>
          </cell>
          <cell r="E1354" t="str">
            <v>אבזרים 2016</v>
          </cell>
          <cell r="F1354" t="str">
            <v>P</v>
          </cell>
          <cell r="G1354" t="str">
            <v>י"ח</v>
          </cell>
          <cell r="H1354" t="str">
            <v>2021</v>
          </cell>
          <cell r="I1354" t="str">
            <v>נגדיים + פינים</v>
          </cell>
        </row>
        <row r="1355">
          <cell r="A1355" t="str">
            <v>212198-000000</v>
          </cell>
          <cell r="B1355" t="str">
            <v>פלטה נגדית למנעול בטחון</v>
          </cell>
          <cell r="C1355" t="str">
            <v>פעיל</v>
          </cell>
          <cell r="D1355" t="str">
            <v>Y</v>
          </cell>
          <cell r="E1355" t="str">
            <v>אבזרים 2016</v>
          </cell>
          <cell r="F1355" t="str">
            <v>R</v>
          </cell>
          <cell r="G1355" t="str">
            <v>י"ח</v>
          </cell>
          <cell r="H1355" t="str">
            <v>2021</v>
          </cell>
          <cell r="I1355" t="str">
            <v>נגדיים + פינים</v>
          </cell>
        </row>
        <row r="1356">
          <cell r="A1356" t="str">
            <v>212199-000000</v>
          </cell>
          <cell r="B1356" t="str">
            <v>נגדי צד ארוך</v>
          </cell>
          <cell r="C1356" t="str">
            <v>פעיל</v>
          </cell>
          <cell r="D1356" t="str">
            <v>Y</v>
          </cell>
          <cell r="E1356" t="str">
            <v>אבזרים 2016</v>
          </cell>
          <cell r="F1356" t="str">
            <v>R</v>
          </cell>
          <cell r="G1356" t="str">
            <v>י"ח</v>
          </cell>
          <cell r="H1356" t="str">
            <v>2021</v>
          </cell>
          <cell r="I1356" t="str">
            <v>נגדיים + פינים</v>
          </cell>
        </row>
        <row r="1357">
          <cell r="A1357" t="str">
            <v>212200-000000</v>
          </cell>
          <cell r="B1357" t="str">
            <v>נגנון נעילה חיצוני - פתיחה רגילה</v>
          </cell>
          <cell r="C1357" t="str">
            <v>פעיל</v>
          </cell>
          <cell r="D1357" t="str">
            <v>Y</v>
          </cell>
          <cell r="E1357" t="str">
            <v>אבזרים 2016</v>
          </cell>
          <cell r="F1357" t="str">
            <v>R</v>
          </cell>
          <cell r="G1357" t="str">
            <v>סט</v>
          </cell>
          <cell r="H1357" t="str">
            <v>2015</v>
          </cell>
          <cell r="I1357" t="str">
            <v>מנגנוני דרה-קיפ</v>
          </cell>
        </row>
        <row r="1358">
          <cell r="A1358" t="str">
            <v>212200-099800</v>
          </cell>
          <cell r="B1358" t="str">
            <v>נגנון נעילה חיצוני - פתיחה רגילה</v>
          </cell>
          <cell r="C1358" t="str">
            <v>פעיל</v>
          </cell>
          <cell r="D1358" t="str">
            <v>Y</v>
          </cell>
          <cell r="E1358" t="str">
            <v>אבזרים 2016</v>
          </cell>
          <cell r="F1358" t="str">
            <v>R</v>
          </cell>
          <cell r="G1358" t="str">
            <v>סט</v>
          </cell>
          <cell r="H1358" t="str">
            <v>2015</v>
          </cell>
          <cell r="I1358" t="str">
            <v>מנגנוני דרה-קיפ</v>
          </cell>
        </row>
        <row r="1359">
          <cell r="A1359" t="str">
            <v>212200-099900</v>
          </cell>
          <cell r="B1359" t="str">
            <v>נגנון נעילה חיצוני - פתיחה רגילה</v>
          </cell>
          <cell r="C1359" t="str">
            <v>פעיל</v>
          </cell>
          <cell r="D1359" t="str">
            <v>Y</v>
          </cell>
          <cell r="E1359" t="str">
            <v>אבזרים 2016</v>
          </cell>
          <cell r="F1359" t="str">
            <v>R</v>
          </cell>
          <cell r="G1359" t="str">
            <v>סט</v>
          </cell>
          <cell r="H1359" t="str">
            <v>2015</v>
          </cell>
          <cell r="I1359" t="str">
            <v>מנגנוני דרה-קיפ</v>
          </cell>
        </row>
        <row r="1360">
          <cell r="A1360" t="str">
            <v>212200-101312</v>
          </cell>
          <cell r="B1360" t="str">
            <v>נגנון נעילה חיצוני - פתיחה רגילה</v>
          </cell>
          <cell r="C1360" t="str">
            <v>פעיל</v>
          </cell>
          <cell r="D1360" t="str">
            <v>Y</v>
          </cell>
          <cell r="E1360" t="str">
            <v>אבזרים 2016</v>
          </cell>
          <cell r="F1360" t="str">
            <v>R</v>
          </cell>
          <cell r="G1360" t="str">
            <v>סט</v>
          </cell>
          <cell r="H1360" t="str">
            <v>2015</v>
          </cell>
          <cell r="I1360" t="str">
            <v>מנגנוני דרה-קיפ</v>
          </cell>
        </row>
        <row r="1361">
          <cell r="A1361" t="str">
            <v>212200-900112</v>
          </cell>
          <cell r="B1361" t="str">
            <v>נגנון נעילה חיצוני - פתיחה רגילה</v>
          </cell>
          <cell r="C1361" t="str">
            <v>פעיל</v>
          </cell>
          <cell r="D1361" t="str">
            <v>Y</v>
          </cell>
          <cell r="E1361" t="str">
            <v>אבזרים 2016</v>
          </cell>
          <cell r="F1361" t="str">
            <v>R</v>
          </cell>
          <cell r="G1361" t="str">
            <v>סט</v>
          </cell>
          <cell r="H1361" t="str">
            <v>2015</v>
          </cell>
          <cell r="I1361" t="str">
            <v>מנגנוני דרה-קיפ</v>
          </cell>
        </row>
        <row r="1362">
          <cell r="A1362" t="str">
            <v>212200-900512</v>
          </cell>
          <cell r="B1362" t="str">
            <v>נגנון נעילה חיצוני - פתיחה רגילה</v>
          </cell>
          <cell r="C1362" t="str">
            <v>פעיל</v>
          </cell>
          <cell r="D1362" t="str">
            <v>Y</v>
          </cell>
          <cell r="E1362" t="str">
            <v>אבזרים 2016</v>
          </cell>
          <cell r="F1362" t="str">
            <v>R</v>
          </cell>
          <cell r="G1362" t="str">
            <v>סט</v>
          </cell>
          <cell r="H1362" t="str">
            <v>2015</v>
          </cell>
          <cell r="I1362" t="str">
            <v>מנגנוני דרה-קיפ</v>
          </cell>
        </row>
        <row r="1363">
          <cell r="A1363" t="str">
            <v>212200-900612</v>
          </cell>
          <cell r="B1363" t="str">
            <v>נגנון נעילה חיצוני - פתיחה רגילה</v>
          </cell>
          <cell r="C1363" t="str">
            <v>פעיל</v>
          </cell>
          <cell r="D1363" t="str">
            <v>Y</v>
          </cell>
          <cell r="E1363" t="str">
            <v>אבזרים 2016</v>
          </cell>
          <cell r="F1363" t="str">
            <v>R</v>
          </cell>
          <cell r="G1363" t="str">
            <v>סט</v>
          </cell>
          <cell r="H1363" t="str">
            <v>2015</v>
          </cell>
          <cell r="I1363" t="str">
            <v>מנגנוני דרה-קיפ</v>
          </cell>
        </row>
        <row r="1364">
          <cell r="A1364" t="str">
            <v>212200-901012</v>
          </cell>
          <cell r="B1364" t="str">
            <v>נגנון נעילה חיצוני - פתיחה רגילה</v>
          </cell>
          <cell r="C1364" t="str">
            <v>פעיל</v>
          </cell>
          <cell r="D1364" t="str">
            <v>Y</v>
          </cell>
          <cell r="E1364" t="str">
            <v>אבזרים 2016</v>
          </cell>
          <cell r="F1364" t="str">
            <v>R</v>
          </cell>
          <cell r="G1364" t="str">
            <v>סט</v>
          </cell>
          <cell r="H1364" t="str">
            <v>2015</v>
          </cell>
          <cell r="I1364" t="str">
            <v>מנגנוני דרה-קיפ</v>
          </cell>
        </row>
        <row r="1365">
          <cell r="A1365" t="str">
            <v>212203-900512</v>
          </cell>
          <cell r="B1365" t="str">
            <v>ידית עבור דריי קיפ</v>
          </cell>
          <cell r="C1365" t="str">
            <v>פעיל</v>
          </cell>
          <cell r="D1365" t="str">
            <v>Y</v>
          </cell>
          <cell r="E1365" t="str">
            <v>אבזרים 2016</v>
          </cell>
          <cell r="F1365" t="str">
            <v>R</v>
          </cell>
          <cell r="G1365" t="str">
            <v>י"ח</v>
          </cell>
          <cell r="H1365" t="str">
            <v>2022</v>
          </cell>
          <cell r="I1365" t="str">
            <v>ידיות לחלונות ודלתות</v>
          </cell>
        </row>
        <row r="1366">
          <cell r="A1366" t="str">
            <v>212203-900612</v>
          </cell>
          <cell r="B1366" t="str">
            <v>ידית עבור דריי קיפ</v>
          </cell>
          <cell r="C1366" t="str">
            <v>פעיל</v>
          </cell>
          <cell r="D1366" t="str">
            <v>Y</v>
          </cell>
          <cell r="E1366" t="str">
            <v>אבזרים 2016</v>
          </cell>
          <cell r="F1366" t="str">
            <v>R</v>
          </cell>
          <cell r="G1366" t="str">
            <v>י"ח</v>
          </cell>
          <cell r="H1366" t="str">
            <v>2022</v>
          </cell>
          <cell r="I1366" t="str">
            <v>ידיות לחלונות ודלתות</v>
          </cell>
        </row>
        <row r="1367">
          <cell r="A1367" t="str">
            <v>212205-000000</v>
          </cell>
          <cell r="B1367" t="str">
            <v>ידית למנגנון דרי קיפ</v>
          </cell>
          <cell r="C1367" t="str">
            <v>פעיל</v>
          </cell>
          <cell r="D1367" t="str">
            <v>Y</v>
          </cell>
          <cell r="E1367" t="str">
            <v>אבזרים 2016</v>
          </cell>
          <cell r="F1367" t="str">
            <v>R</v>
          </cell>
          <cell r="G1367" t="str">
            <v>י"ח</v>
          </cell>
          <cell r="H1367" t="str">
            <v>2022</v>
          </cell>
          <cell r="I1367" t="str">
            <v>ידיות לחלונות ודלתות</v>
          </cell>
        </row>
        <row r="1368">
          <cell r="A1368" t="str">
            <v>212206-000000</v>
          </cell>
          <cell r="B1368" t="str">
            <v>סט ידיות ללא צילנדר</v>
          </cell>
          <cell r="C1368" t="str">
            <v>פעיל</v>
          </cell>
          <cell r="D1368" t="str">
            <v>Y</v>
          </cell>
          <cell r="E1368" t="str">
            <v>אבזרים 2016</v>
          </cell>
          <cell r="F1368" t="str">
            <v>P</v>
          </cell>
          <cell r="G1368" t="str">
            <v>סט</v>
          </cell>
          <cell r="H1368" t="str">
            <v>2022</v>
          </cell>
          <cell r="I1368" t="str">
            <v>ידיות לחלונות ודלתות</v>
          </cell>
        </row>
        <row r="1369">
          <cell r="A1369" t="str">
            <v>212206-032500</v>
          </cell>
          <cell r="B1369" t="str">
            <v>סט ידיות ללא צילנדר</v>
          </cell>
          <cell r="C1369" t="str">
            <v>פעיל</v>
          </cell>
          <cell r="D1369" t="str">
            <v>Y</v>
          </cell>
          <cell r="E1369" t="str">
            <v>אבזרים 2016</v>
          </cell>
          <cell r="F1369" t="str">
            <v>P</v>
          </cell>
          <cell r="G1369" t="str">
            <v>י"ח</v>
          </cell>
          <cell r="H1369" t="str">
            <v>0</v>
          </cell>
          <cell r="I1369" t="str">
            <v>כללית</v>
          </cell>
        </row>
        <row r="1370">
          <cell r="A1370" t="str">
            <v>212206-900100</v>
          </cell>
          <cell r="B1370" t="str">
            <v>סט ידיות ללא צילנדר</v>
          </cell>
          <cell r="C1370" t="str">
            <v>פעיל</v>
          </cell>
          <cell r="D1370" t="str">
            <v>Y</v>
          </cell>
          <cell r="E1370" t="str">
            <v>אבזרים 2016</v>
          </cell>
          <cell r="F1370" t="str">
            <v>R</v>
          </cell>
          <cell r="G1370" t="str">
            <v>סט</v>
          </cell>
          <cell r="H1370" t="str">
            <v>2022</v>
          </cell>
          <cell r="I1370" t="str">
            <v>ידיות לחלונות ודלתות</v>
          </cell>
        </row>
        <row r="1371">
          <cell r="A1371" t="str">
            <v>212206-900512</v>
          </cell>
          <cell r="B1371" t="str">
            <v>סט ידיות ללא צילנדר</v>
          </cell>
          <cell r="C1371" t="str">
            <v>פעיל</v>
          </cell>
          <cell r="D1371" t="str">
            <v>Y</v>
          </cell>
          <cell r="E1371" t="str">
            <v>אבזרים 2016</v>
          </cell>
          <cell r="F1371" t="str">
            <v>P</v>
          </cell>
          <cell r="G1371" t="str">
            <v>סט</v>
          </cell>
          <cell r="H1371" t="str">
            <v>2022</v>
          </cell>
          <cell r="I1371" t="str">
            <v>ידיות לחלונות ודלתות</v>
          </cell>
        </row>
        <row r="1372">
          <cell r="A1372" t="str">
            <v>212206-900612</v>
          </cell>
          <cell r="B1372" t="str">
            <v>סט ידיות ללא צילנדר</v>
          </cell>
          <cell r="C1372" t="str">
            <v>פעיל</v>
          </cell>
          <cell r="D1372" t="str">
            <v>Y</v>
          </cell>
          <cell r="E1372" t="str">
            <v>אבזרים 2016</v>
          </cell>
          <cell r="F1372" t="str">
            <v>P</v>
          </cell>
          <cell r="G1372" t="str">
            <v>סט</v>
          </cell>
          <cell r="H1372" t="str">
            <v>2022</v>
          </cell>
          <cell r="I1372" t="str">
            <v>ידיות לחלונות ודלתות</v>
          </cell>
        </row>
        <row r="1373">
          <cell r="A1373" t="str">
            <v>212207-000000</v>
          </cell>
          <cell r="B1373" t="str">
            <v>ידית דמי 'אקסטל'</v>
          </cell>
          <cell r="C1373" t="str">
            <v>פעיל</v>
          </cell>
          <cell r="D1373" t="str">
            <v>Y</v>
          </cell>
          <cell r="E1373" t="str">
            <v>אבזרים 2016</v>
          </cell>
          <cell r="F1373" t="str">
            <v>P</v>
          </cell>
          <cell r="G1373" t="str">
            <v>י"ח</v>
          </cell>
          <cell r="H1373" t="str">
            <v>2022</v>
          </cell>
          <cell r="I1373" t="str">
            <v>ידיות לחלונות ודלתות</v>
          </cell>
        </row>
        <row r="1374">
          <cell r="A1374" t="str">
            <v>212207-099800</v>
          </cell>
          <cell r="B1374" t="str">
            <v>ידית דמי 'אקסטל'</v>
          </cell>
          <cell r="C1374" t="str">
            <v>פעיל</v>
          </cell>
          <cell r="D1374" t="str">
            <v>Y</v>
          </cell>
          <cell r="E1374" t="str">
            <v>אבזרים 2016</v>
          </cell>
          <cell r="F1374" t="str">
            <v>R</v>
          </cell>
          <cell r="G1374" t="str">
            <v>י"ח</v>
          </cell>
          <cell r="H1374" t="str">
            <v>2022</v>
          </cell>
          <cell r="I1374" t="str">
            <v>ידיות לחלונות ודלתות</v>
          </cell>
        </row>
        <row r="1375">
          <cell r="A1375" t="str">
            <v>212207-099900</v>
          </cell>
          <cell r="B1375" t="str">
            <v>ידית דמי 'אקסטל'</v>
          </cell>
          <cell r="C1375" t="str">
            <v>פעיל</v>
          </cell>
          <cell r="D1375" t="str">
            <v>Y</v>
          </cell>
          <cell r="E1375" t="str">
            <v>אבזרים 2016</v>
          </cell>
          <cell r="F1375" t="str">
            <v>R</v>
          </cell>
          <cell r="G1375" t="str">
            <v>י"ח</v>
          </cell>
          <cell r="H1375" t="str">
            <v>2022</v>
          </cell>
          <cell r="I1375" t="str">
            <v>ידיות לחלונות ודלתות</v>
          </cell>
        </row>
        <row r="1376">
          <cell r="A1376" t="str">
            <v>212207-101312</v>
          </cell>
          <cell r="B1376" t="str">
            <v>ידית דמי 'אקסטל'</v>
          </cell>
          <cell r="C1376" t="str">
            <v>פעיל</v>
          </cell>
          <cell r="D1376" t="str">
            <v>Y</v>
          </cell>
          <cell r="E1376" t="str">
            <v>אבזרים 2016</v>
          </cell>
          <cell r="F1376" t="str">
            <v>R</v>
          </cell>
          <cell r="G1376" t="str">
            <v>י"ח</v>
          </cell>
          <cell r="H1376" t="str">
            <v>2022</v>
          </cell>
          <cell r="I1376" t="str">
            <v>ידיות לחלונות ודלתות</v>
          </cell>
        </row>
        <row r="1377">
          <cell r="A1377" t="str">
            <v>212207-703812</v>
          </cell>
          <cell r="B1377" t="str">
            <v>ידית דמי 'אקסטל'</v>
          </cell>
          <cell r="C1377" t="str">
            <v>פעיל</v>
          </cell>
          <cell r="D1377" t="str">
            <v>Y</v>
          </cell>
          <cell r="E1377" t="str">
            <v>אבזרים 2016</v>
          </cell>
          <cell r="F1377" t="str">
            <v>R</v>
          </cell>
          <cell r="G1377" t="str">
            <v>י"ח</v>
          </cell>
          <cell r="H1377" t="str">
            <v>2022</v>
          </cell>
          <cell r="I1377" t="str">
            <v>ידיות לחלונות ודלתות</v>
          </cell>
        </row>
        <row r="1378">
          <cell r="A1378" t="str">
            <v>212207-721812</v>
          </cell>
          <cell r="B1378" t="str">
            <v>ידית דמי 'אקסטל'</v>
          </cell>
          <cell r="C1378" t="str">
            <v>פעיל</v>
          </cell>
          <cell r="D1378" t="str">
            <v>Y</v>
          </cell>
          <cell r="E1378" t="str">
            <v>אבזרים 2016</v>
          </cell>
          <cell r="F1378" t="str">
            <v>R</v>
          </cell>
          <cell r="G1378" t="str">
            <v>י"ח</v>
          </cell>
          <cell r="H1378" t="str">
            <v>2022</v>
          </cell>
          <cell r="I1378" t="str">
            <v>ידיות לחלונות ודלתות</v>
          </cell>
        </row>
        <row r="1379">
          <cell r="A1379" t="str">
            <v>212207-722312</v>
          </cell>
          <cell r="B1379" t="str">
            <v>ידית דמי 'אקסטל'</v>
          </cell>
          <cell r="C1379" t="str">
            <v>פעיל</v>
          </cell>
          <cell r="D1379" t="str">
            <v>Y</v>
          </cell>
          <cell r="E1379" t="str">
            <v>אבזרים 2016</v>
          </cell>
          <cell r="F1379" t="str">
            <v>R</v>
          </cell>
          <cell r="G1379" t="str">
            <v>י"ח</v>
          </cell>
          <cell r="H1379" t="str">
            <v>2022</v>
          </cell>
          <cell r="I1379" t="str">
            <v>ידיות לחלונות ודלתות</v>
          </cell>
        </row>
        <row r="1380">
          <cell r="A1380" t="str">
            <v>212207-900112</v>
          </cell>
          <cell r="B1380" t="str">
            <v>ידית דמי 'אקסטל'</v>
          </cell>
          <cell r="C1380" t="str">
            <v>פעיל</v>
          </cell>
          <cell r="D1380" t="str">
            <v>Y</v>
          </cell>
          <cell r="E1380" t="str">
            <v>אבזרים 2016</v>
          </cell>
          <cell r="F1380" t="str">
            <v>R</v>
          </cell>
          <cell r="G1380" t="str">
            <v>י"ח</v>
          </cell>
          <cell r="H1380" t="str">
            <v>2022</v>
          </cell>
          <cell r="I1380" t="str">
            <v>ידיות לחלונות ודלתות</v>
          </cell>
        </row>
        <row r="1381">
          <cell r="A1381" t="str">
            <v>212207-900512</v>
          </cell>
          <cell r="B1381" t="str">
            <v>ידית דמי 'אקסטל'</v>
          </cell>
          <cell r="C1381" t="str">
            <v>פעיל</v>
          </cell>
          <cell r="D1381" t="str">
            <v>Y</v>
          </cell>
          <cell r="E1381" t="str">
            <v>אבזרים 2016</v>
          </cell>
          <cell r="F1381" t="str">
            <v>R</v>
          </cell>
          <cell r="G1381" t="str">
            <v>י"ח</v>
          </cell>
          <cell r="H1381" t="str">
            <v>2022</v>
          </cell>
          <cell r="I1381" t="str">
            <v>ידיות לחלונות ודלתות</v>
          </cell>
        </row>
        <row r="1382">
          <cell r="A1382" t="str">
            <v>212207-900612</v>
          </cell>
          <cell r="B1382" t="str">
            <v>ידית דמי 'אקסטל'</v>
          </cell>
          <cell r="C1382" t="str">
            <v>פעיל</v>
          </cell>
          <cell r="D1382" t="str">
            <v>Y</v>
          </cell>
          <cell r="E1382" t="str">
            <v>אבזרים 2016</v>
          </cell>
          <cell r="F1382" t="str">
            <v>R</v>
          </cell>
          <cell r="G1382" t="str">
            <v>י"ח</v>
          </cell>
          <cell r="H1382" t="str">
            <v>2022</v>
          </cell>
          <cell r="I1382" t="str">
            <v>ידיות לחלונות ודלתות</v>
          </cell>
        </row>
        <row r="1383">
          <cell r="A1383" t="str">
            <v>212207-900712</v>
          </cell>
          <cell r="B1383" t="str">
            <v>ידית דמי 'אקסטל'</v>
          </cell>
          <cell r="C1383" t="str">
            <v>פעיל</v>
          </cell>
          <cell r="D1383" t="str">
            <v>Y</v>
          </cell>
          <cell r="E1383" t="str">
            <v>אבזרים 2016</v>
          </cell>
          <cell r="F1383" t="str">
            <v>R</v>
          </cell>
          <cell r="G1383" t="str">
            <v>י"ח</v>
          </cell>
          <cell r="H1383" t="str">
            <v>2022</v>
          </cell>
          <cell r="I1383" t="str">
            <v>ידיות לחלונות ודלתות</v>
          </cell>
        </row>
        <row r="1384">
          <cell r="A1384" t="str">
            <v>212207-901012</v>
          </cell>
          <cell r="B1384" t="str">
            <v>ידית דמי 'אקסטל'</v>
          </cell>
          <cell r="C1384" t="str">
            <v>פעיל</v>
          </cell>
          <cell r="D1384" t="str">
            <v>Y</v>
          </cell>
          <cell r="E1384" t="str">
            <v>אבזרים 2016</v>
          </cell>
          <cell r="F1384" t="str">
            <v>R</v>
          </cell>
          <cell r="G1384" t="str">
            <v>י"ח</v>
          </cell>
          <cell r="H1384" t="str">
            <v>2022</v>
          </cell>
          <cell r="I1384" t="str">
            <v>ידיות לחלונות ודלתות</v>
          </cell>
        </row>
        <row r="1385">
          <cell r="A1385" t="str">
            <v>212207-901612</v>
          </cell>
          <cell r="B1385" t="str">
            <v>ידית דמי 'אקסטל'</v>
          </cell>
          <cell r="C1385" t="str">
            <v>פעיל</v>
          </cell>
          <cell r="D1385" t="str">
            <v>Y</v>
          </cell>
          <cell r="E1385" t="str">
            <v>אבזרים 2016</v>
          </cell>
          <cell r="F1385" t="str">
            <v>R</v>
          </cell>
          <cell r="G1385" t="str">
            <v>י"ח</v>
          </cell>
          <cell r="H1385" t="str">
            <v>2022</v>
          </cell>
          <cell r="I1385" t="str">
            <v>ידיות לחלונות ודלתות</v>
          </cell>
        </row>
        <row r="1386">
          <cell r="A1386" t="str">
            <v>212215-035000</v>
          </cell>
          <cell r="B1386" t="str">
            <v>ידית ALBA חלון/דלת</v>
          </cell>
          <cell r="C1386" t="str">
            <v>פעיל</v>
          </cell>
          <cell r="E1386" t="str">
            <v>אבזרים 2016</v>
          </cell>
          <cell r="F1386" t="str">
            <v>R</v>
          </cell>
          <cell r="G1386" t="str">
            <v>י"ח</v>
          </cell>
          <cell r="H1386" t="str">
            <v>2022</v>
          </cell>
          <cell r="I1386" t="str">
            <v>ידיות לחלונות ודלתות</v>
          </cell>
        </row>
        <row r="1387">
          <cell r="A1387" t="str">
            <v>212219-900512</v>
          </cell>
          <cell r="B1387" t="str">
            <v>עם מנגנון נעילה חיצוני - סב נטוי</v>
          </cell>
          <cell r="C1387" t="str">
            <v>פעיל</v>
          </cell>
          <cell r="D1387" t="str">
            <v>Y</v>
          </cell>
          <cell r="E1387" t="str">
            <v>אבזרים 2016</v>
          </cell>
          <cell r="F1387" t="str">
            <v>R</v>
          </cell>
          <cell r="G1387" t="str">
            <v>סט</v>
          </cell>
          <cell r="H1387" t="str">
            <v>2022</v>
          </cell>
          <cell r="I1387" t="str">
            <v>ידיות לחלונות ודלתות</v>
          </cell>
        </row>
        <row r="1388">
          <cell r="A1388" t="str">
            <v>212220-000000</v>
          </cell>
          <cell r="B1388" t="str">
            <v>ידית למנגנון נעילה לחלון הזזה</v>
          </cell>
          <cell r="C1388" t="str">
            <v>פעיל</v>
          </cell>
          <cell r="D1388" t="str">
            <v>Y</v>
          </cell>
          <cell r="E1388" t="str">
            <v>אבזרים 2016</v>
          </cell>
          <cell r="F1388" t="str">
            <v>R</v>
          </cell>
          <cell r="G1388" t="str">
            <v>י"ח</v>
          </cell>
          <cell r="H1388" t="str">
            <v>2022</v>
          </cell>
          <cell r="I1388" t="str">
            <v>ידיות לחלונות ודלתות</v>
          </cell>
        </row>
        <row r="1389">
          <cell r="A1389" t="str">
            <v>212220-099800</v>
          </cell>
          <cell r="B1389" t="str">
            <v>ידית למנגנון נעילה לחלון הזזה</v>
          </cell>
          <cell r="C1389" t="str">
            <v>פעיל</v>
          </cell>
          <cell r="D1389" t="str">
            <v>Y</v>
          </cell>
          <cell r="E1389" t="str">
            <v>אבזרים 2016</v>
          </cell>
          <cell r="F1389" t="str">
            <v>R</v>
          </cell>
          <cell r="G1389" t="str">
            <v>י"ח</v>
          </cell>
          <cell r="H1389" t="str">
            <v>2022</v>
          </cell>
          <cell r="I1389" t="str">
            <v>ידיות לחלונות ודלתות</v>
          </cell>
        </row>
        <row r="1390">
          <cell r="A1390" t="str">
            <v>212220-099900</v>
          </cell>
          <cell r="B1390" t="str">
            <v>ידית למנגנון נעילה לחלון הזזה</v>
          </cell>
          <cell r="C1390" t="str">
            <v>פעיל</v>
          </cell>
          <cell r="D1390" t="str">
            <v>Y</v>
          </cell>
          <cell r="E1390" t="str">
            <v>אבזרים 2016</v>
          </cell>
          <cell r="F1390" t="str">
            <v>R</v>
          </cell>
          <cell r="G1390" t="str">
            <v>י"ח</v>
          </cell>
          <cell r="H1390" t="str">
            <v>2022</v>
          </cell>
          <cell r="I1390" t="str">
            <v>ידיות לחלונות ודלתות</v>
          </cell>
        </row>
        <row r="1391">
          <cell r="A1391" t="str">
            <v>212220-101312</v>
          </cell>
          <cell r="B1391" t="str">
            <v>ידית למנגנון נעילה לחלון הזזה</v>
          </cell>
          <cell r="C1391" t="str">
            <v>פעיל</v>
          </cell>
          <cell r="D1391" t="str">
            <v>Y</v>
          </cell>
          <cell r="E1391" t="str">
            <v>אבזרים 2016</v>
          </cell>
          <cell r="F1391" t="str">
            <v>R</v>
          </cell>
          <cell r="G1391" t="str">
            <v>י"ח</v>
          </cell>
          <cell r="H1391" t="str">
            <v>2022</v>
          </cell>
          <cell r="I1391" t="str">
            <v>ידיות לחלונות ודלתות</v>
          </cell>
        </row>
        <row r="1392">
          <cell r="A1392" t="str">
            <v>212220-900512</v>
          </cell>
          <cell r="B1392" t="str">
            <v>ידית למנגנון נעילה לחלון הזזה</v>
          </cell>
          <cell r="C1392" t="str">
            <v>פעיל</v>
          </cell>
          <cell r="D1392" t="str">
            <v>Y</v>
          </cell>
          <cell r="E1392" t="str">
            <v>אבזרים 2016</v>
          </cell>
          <cell r="F1392" t="str">
            <v>R</v>
          </cell>
          <cell r="G1392" t="str">
            <v>י"ח</v>
          </cell>
          <cell r="H1392" t="str">
            <v>2022</v>
          </cell>
          <cell r="I1392" t="str">
            <v>ידיות לחלונות ודלתות</v>
          </cell>
        </row>
        <row r="1393">
          <cell r="A1393" t="str">
            <v>212220-900612</v>
          </cell>
          <cell r="B1393" t="str">
            <v>ידית למנגנון נעילה לחלון הזזה</v>
          </cell>
          <cell r="C1393" t="str">
            <v>פעיל</v>
          </cell>
          <cell r="D1393" t="str">
            <v>Y</v>
          </cell>
          <cell r="E1393" t="str">
            <v>אבזרים 2016</v>
          </cell>
          <cell r="F1393" t="str">
            <v>R</v>
          </cell>
          <cell r="G1393" t="str">
            <v>י"ח</v>
          </cell>
          <cell r="H1393" t="str">
            <v>2022</v>
          </cell>
          <cell r="I1393" t="str">
            <v>ידיות לחלונות ודלתות</v>
          </cell>
        </row>
        <row r="1394">
          <cell r="A1394" t="str">
            <v>212220-901012</v>
          </cell>
          <cell r="B1394" t="str">
            <v>ידית למנגנון נעילה לחלון הזזה</v>
          </cell>
          <cell r="C1394" t="str">
            <v>פעיל</v>
          </cell>
          <cell r="D1394" t="str">
            <v>Y</v>
          </cell>
          <cell r="E1394" t="str">
            <v>אבזרים 2016</v>
          </cell>
          <cell r="F1394" t="str">
            <v>R</v>
          </cell>
          <cell r="G1394" t="str">
            <v>י"ח</v>
          </cell>
          <cell r="H1394" t="str">
            <v>2022</v>
          </cell>
          <cell r="I1394" t="str">
            <v>ידיות לחלונות ודלתות</v>
          </cell>
        </row>
        <row r="1395">
          <cell r="A1395" t="str">
            <v>212221-000000</v>
          </cell>
          <cell r="B1395" t="str">
            <v>ידית וינה מנגנון נעילה חלון הזזה</v>
          </cell>
          <cell r="C1395" t="str">
            <v>פעיל</v>
          </cell>
          <cell r="D1395" t="str">
            <v>Y</v>
          </cell>
          <cell r="E1395" t="str">
            <v>אבזרים 2016</v>
          </cell>
          <cell r="F1395" t="str">
            <v>R</v>
          </cell>
          <cell r="G1395" t="str">
            <v>י"ח</v>
          </cell>
          <cell r="H1395" t="str">
            <v>2022</v>
          </cell>
          <cell r="I1395" t="str">
            <v>ידיות לחלונות ודלתות</v>
          </cell>
        </row>
        <row r="1396">
          <cell r="A1396" t="str">
            <v>212221-099800</v>
          </cell>
          <cell r="B1396" t="str">
            <v>ידית וינה מנגנון נעילה חלון הזזה</v>
          </cell>
          <cell r="C1396" t="str">
            <v>פעיל</v>
          </cell>
          <cell r="D1396" t="str">
            <v>Y</v>
          </cell>
          <cell r="E1396" t="str">
            <v>אבזרים 2016</v>
          </cell>
          <cell r="F1396" t="str">
            <v>R</v>
          </cell>
          <cell r="G1396" t="str">
            <v>י"ח</v>
          </cell>
          <cell r="H1396" t="str">
            <v>2022</v>
          </cell>
          <cell r="I1396" t="str">
            <v>ידיות לחלונות ודלתות</v>
          </cell>
        </row>
        <row r="1397">
          <cell r="A1397" t="str">
            <v>212221-099900</v>
          </cell>
          <cell r="B1397" t="str">
            <v>ידית וינה מנגנון נעילה חלון הזזה</v>
          </cell>
          <cell r="C1397" t="str">
            <v>פעיל</v>
          </cell>
          <cell r="D1397" t="str">
            <v>Y</v>
          </cell>
          <cell r="E1397" t="str">
            <v>אבזרים 2016</v>
          </cell>
          <cell r="F1397" t="str">
            <v>R</v>
          </cell>
          <cell r="G1397" t="str">
            <v>י"ח</v>
          </cell>
          <cell r="H1397" t="str">
            <v>2022</v>
          </cell>
          <cell r="I1397" t="str">
            <v>ידיות לחלונות ודלתות</v>
          </cell>
        </row>
        <row r="1398">
          <cell r="A1398" t="str">
            <v>212221-101312</v>
          </cell>
          <cell r="B1398" t="str">
            <v>ידית וינה מנגנון נעילה חלון הזזה</v>
          </cell>
          <cell r="C1398" t="str">
            <v>פעיל</v>
          </cell>
          <cell r="D1398" t="str">
            <v>Y</v>
          </cell>
          <cell r="E1398" t="str">
            <v>אבזרים 2016</v>
          </cell>
          <cell r="F1398" t="str">
            <v>R</v>
          </cell>
          <cell r="G1398" t="str">
            <v>י"ח</v>
          </cell>
          <cell r="H1398" t="str">
            <v>2022</v>
          </cell>
          <cell r="I1398" t="str">
            <v>ידיות לחלונות ודלתות</v>
          </cell>
        </row>
        <row r="1399">
          <cell r="A1399" t="str">
            <v>212221-702222</v>
          </cell>
          <cell r="B1399" t="str">
            <v>ידית וינה מנגנון נעילה חלון הזזה</v>
          </cell>
          <cell r="C1399" t="str">
            <v>פעיל</v>
          </cell>
          <cell r="D1399" t="str">
            <v>Y</v>
          </cell>
          <cell r="E1399" t="str">
            <v>אבזרים 2016</v>
          </cell>
          <cell r="F1399" t="str">
            <v>R</v>
          </cell>
          <cell r="G1399" t="str">
            <v>י"ח</v>
          </cell>
          <cell r="H1399" t="str">
            <v>2022</v>
          </cell>
          <cell r="I1399" t="str">
            <v>ידיות לחלונות ודלתות</v>
          </cell>
        </row>
        <row r="1400">
          <cell r="A1400" t="str">
            <v>212221-721812</v>
          </cell>
          <cell r="B1400" t="str">
            <v>ידית וינה מנגנון נעילה חלון הזזה</v>
          </cell>
          <cell r="C1400" t="str">
            <v>פעיל</v>
          </cell>
          <cell r="D1400" t="str">
            <v>Y</v>
          </cell>
          <cell r="E1400" t="str">
            <v>אבזרים 2016</v>
          </cell>
          <cell r="F1400" t="str">
            <v>R</v>
          </cell>
          <cell r="G1400" t="str">
            <v>י"ח</v>
          </cell>
          <cell r="H1400" t="str">
            <v>2022</v>
          </cell>
          <cell r="I1400" t="str">
            <v>ידיות לחלונות ודלתות</v>
          </cell>
        </row>
        <row r="1401">
          <cell r="A1401" t="str">
            <v>212221-722312</v>
          </cell>
          <cell r="B1401" t="str">
            <v>ידית וינה מנגנון נעילה חלון הזזה</v>
          </cell>
          <cell r="C1401" t="str">
            <v>פעיל</v>
          </cell>
          <cell r="D1401" t="str">
            <v>Y</v>
          </cell>
          <cell r="E1401" t="str">
            <v>אבזרים 2016</v>
          </cell>
          <cell r="F1401" t="str">
            <v>R</v>
          </cell>
          <cell r="G1401" t="str">
            <v>י"ח</v>
          </cell>
          <cell r="H1401" t="str">
            <v>2022</v>
          </cell>
          <cell r="I1401" t="str">
            <v>ידיות לחלונות ודלתות</v>
          </cell>
        </row>
        <row r="1402">
          <cell r="A1402" t="str">
            <v>212221-900512</v>
          </cell>
          <cell r="B1402" t="str">
            <v>ידית וינה מנגנון נעילה חלון הזזה</v>
          </cell>
          <cell r="C1402" t="str">
            <v>פעיל</v>
          </cell>
          <cell r="D1402" t="str">
            <v>Y</v>
          </cell>
          <cell r="E1402" t="str">
            <v>אבזרים 2016</v>
          </cell>
          <cell r="F1402" t="str">
            <v>R</v>
          </cell>
          <cell r="G1402" t="str">
            <v>י"ח</v>
          </cell>
          <cell r="H1402" t="str">
            <v>2022</v>
          </cell>
          <cell r="I1402" t="str">
            <v>ידיות לחלונות ודלתות</v>
          </cell>
        </row>
        <row r="1403">
          <cell r="A1403" t="str">
            <v>212221-900612</v>
          </cell>
          <cell r="B1403" t="str">
            <v>ידית וינה מנגנון נעילה חלון הזזה</v>
          </cell>
          <cell r="C1403" t="str">
            <v>פעיל</v>
          </cell>
          <cell r="D1403" t="str">
            <v>Y</v>
          </cell>
          <cell r="E1403" t="str">
            <v>אבזרים 2016</v>
          </cell>
          <cell r="F1403" t="str">
            <v>R</v>
          </cell>
          <cell r="G1403" t="str">
            <v>י"ח</v>
          </cell>
          <cell r="H1403" t="str">
            <v>2022</v>
          </cell>
          <cell r="I1403" t="str">
            <v>ידיות לחלונות ודלתות</v>
          </cell>
        </row>
        <row r="1404">
          <cell r="A1404" t="str">
            <v>212221-900712</v>
          </cell>
          <cell r="B1404" t="str">
            <v>ידית וינה מנגנון נעילה חלון הזזה</v>
          </cell>
          <cell r="C1404" t="str">
            <v>פעיל</v>
          </cell>
          <cell r="D1404" t="str">
            <v>Y</v>
          </cell>
          <cell r="E1404" t="str">
            <v>אבזרים 2016</v>
          </cell>
          <cell r="F1404" t="str">
            <v>R</v>
          </cell>
          <cell r="G1404" t="str">
            <v>י"ח</v>
          </cell>
          <cell r="H1404" t="str">
            <v>2022</v>
          </cell>
          <cell r="I1404" t="str">
            <v>ידיות לחלונות ודלתות</v>
          </cell>
        </row>
        <row r="1405">
          <cell r="A1405" t="str">
            <v>212221-901012</v>
          </cell>
          <cell r="B1405" t="str">
            <v>ידית וינה מנגנון נעילה חלון הזזה</v>
          </cell>
          <cell r="C1405" t="str">
            <v>פעיל</v>
          </cell>
          <cell r="D1405" t="str">
            <v>Y</v>
          </cell>
          <cell r="E1405" t="str">
            <v>אבזרים 2016</v>
          </cell>
          <cell r="F1405" t="str">
            <v>R</v>
          </cell>
          <cell r="G1405" t="str">
            <v>י"ח</v>
          </cell>
          <cell r="H1405" t="str">
            <v>2022</v>
          </cell>
          <cell r="I1405" t="str">
            <v>ידיות לחלונות ודלתות</v>
          </cell>
        </row>
        <row r="1406">
          <cell r="A1406" t="str">
            <v>212226-000000</v>
          </cell>
          <cell r="B1406" t="str">
            <v>ידית דמה עם בורג</v>
          </cell>
          <cell r="C1406" t="str">
            <v>פעיל</v>
          </cell>
          <cell r="D1406" t="str">
            <v>Y</v>
          </cell>
          <cell r="E1406" t="str">
            <v>אבזרים 2016</v>
          </cell>
          <cell r="F1406" t="str">
            <v>R</v>
          </cell>
          <cell r="G1406" t="str">
            <v>י"ח</v>
          </cell>
          <cell r="H1406" t="str">
            <v>2022</v>
          </cell>
          <cell r="I1406" t="str">
            <v>ידיות לחלונות ודלתות</v>
          </cell>
        </row>
        <row r="1407">
          <cell r="A1407" t="str">
            <v>212226-099800</v>
          </cell>
          <cell r="B1407" t="str">
            <v>ידית דמה עם בורג</v>
          </cell>
          <cell r="C1407" t="str">
            <v>פעיל</v>
          </cell>
          <cell r="D1407" t="str">
            <v>Y</v>
          </cell>
          <cell r="E1407" t="str">
            <v>אבזרים 2016</v>
          </cell>
          <cell r="F1407" t="str">
            <v>R</v>
          </cell>
          <cell r="G1407" t="str">
            <v>י"ח</v>
          </cell>
          <cell r="H1407" t="str">
            <v>2022</v>
          </cell>
          <cell r="I1407" t="str">
            <v>ידיות לחלונות ודלתות</v>
          </cell>
        </row>
        <row r="1408">
          <cell r="A1408" t="str">
            <v>212226-099900</v>
          </cell>
          <cell r="B1408" t="str">
            <v>ידית דמה עם בורג</v>
          </cell>
          <cell r="C1408" t="str">
            <v>פעיל</v>
          </cell>
          <cell r="D1408" t="str">
            <v>Y</v>
          </cell>
          <cell r="E1408" t="str">
            <v>אבזרים 2016</v>
          </cell>
          <cell r="F1408" t="str">
            <v>R</v>
          </cell>
          <cell r="G1408" t="str">
            <v>י"ח</v>
          </cell>
          <cell r="H1408" t="str">
            <v>2022</v>
          </cell>
          <cell r="I1408" t="str">
            <v>ידיות לחלונות ודלתות</v>
          </cell>
        </row>
        <row r="1409">
          <cell r="A1409" t="str">
            <v>212226-704412</v>
          </cell>
          <cell r="B1409" t="str">
            <v>ידית דמה עם בורג</v>
          </cell>
          <cell r="C1409" t="str">
            <v>פעיל</v>
          </cell>
          <cell r="D1409" t="str">
            <v>Y</v>
          </cell>
          <cell r="E1409" t="str">
            <v>אבזרים 2016</v>
          </cell>
          <cell r="F1409" t="str">
            <v>R</v>
          </cell>
          <cell r="G1409" t="str">
            <v>י"ח</v>
          </cell>
          <cell r="H1409" t="str">
            <v>2022</v>
          </cell>
          <cell r="I1409" t="str">
            <v>ידיות לחלונות ודלתות</v>
          </cell>
        </row>
        <row r="1410">
          <cell r="A1410" t="str">
            <v>212226-721812</v>
          </cell>
          <cell r="B1410" t="str">
            <v>ידית דמה עם בורג</v>
          </cell>
          <cell r="C1410" t="str">
            <v>פעיל</v>
          </cell>
          <cell r="D1410" t="str">
            <v>Y</v>
          </cell>
          <cell r="E1410" t="str">
            <v>אבזרים 2016</v>
          </cell>
          <cell r="F1410" t="str">
            <v>R</v>
          </cell>
          <cell r="G1410" t="str">
            <v>י"ח</v>
          </cell>
          <cell r="H1410" t="str">
            <v>2022</v>
          </cell>
          <cell r="I1410" t="str">
            <v>ידיות לחלונות ודלתות</v>
          </cell>
        </row>
        <row r="1411">
          <cell r="A1411" t="str">
            <v>212226-722312</v>
          </cell>
          <cell r="B1411" t="str">
            <v>ידית דמה עם בורג</v>
          </cell>
          <cell r="C1411" t="str">
            <v>פעיל</v>
          </cell>
          <cell r="D1411" t="str">
            <v>Y</v>
          </cell>
          <cell r="E1411" t="str">
            <v>אבזרים 2016</v>
          </cell>
          <cell r="F1411" t="str">
            <v>R</v>
          </cell>
          <cell r="G1411" t="str">
            <v>י"ח</v>
          </cell>
          <cell r="H1411" t="str">
            <v>2022</v>
          </cell>
          <cell r="I1411" t="str">
            <v>ידיות לחלונות ודלתות</v>
          </cell>
        </row>
        <row r="1412">
          <cell r="A1412" t="str">
            <v>212226-900512</v>
          </cell>
          <cell r="B1412" t="str">
            <v>ידית דמה עם בורג</v>
          </cell>
          <cell r="C1412" t="str">
            <v>פעיל</v>
          </cell>
          <cell r="D1412" t="str">
            <v>Y</v>
          </cell>
          <cell r="E1412" t="str">
            <v>אבזרים 2016</v>
          </cell>
          <cell r="F1412" t="str">
            <v>R</v>
          </cell>
          <cell r="G1412" t="str">
            <v>י"ח</v>
          </cell>
          <cell r="H1412" t="str">
            <v>2022</v>
          </cell>
          <cell r="I1412" t="str">
            <v>ידיות לחלונות ודלתות</v>
          </cell>
        </row>
        <row r="1413">
          <cell r="A1413" t="str">
            <v>212226-900612</v>
          </cell>
          <cell r="B1413" t="str">
            <v>ידית דמה עם בורג</v>
          </cell>
          <cell r="C1413" t="str">
            <v>פעיל</v>
          </cell>
          <cell r="D1413" t="str">
            <v>Y</v>
          </cell>
          <cell r="E1413" t="str">
            <v>אבזרים 2016</v>
          </cell>
          <cell r="F1413" t="str">
            <v>R</v>
          </cell>
          <cell r="G1413" t="str">
            <v>י"ח</v>
          </cell>
          <cell r="H1413" t="str">
            <v>2022</v>
          </cell>
          <cell r="I1413" t="str">
            <v>ידיות לחלונות ודלתות</v>
          </cell>
        </row>
        <row r="1414">
          <cell r="A1414" t="str">
            <v>212226-901012</v>
          </cell>
          <cell r="B1414" t="str">
            <v>ידית דמה עם בורג</v>
          </cell>
          <cell r="C1414" t="str">
            <v>פעיל</v>
          </cell>
          <cell r="D1414" t="str">
            <v>Y</v>
          </cell>
          <cell r="E1414" t="str">
            <v>אבזרים 2016</v>
          </cell>
          <cell r="F1414" t="str">
            <v>R</v>
          </cell>
          <cell r="G1414" t="str">
            <v>י"ח</v>
          </cell>
          <cell r="H1414" t="str">
            <v>2022</v>
          </cell>
          <cell r="I1414" t="str">
            <v>ידיות לחלונות ודלתות</v>
          </cell>
        </row>
        <row r="1415">
          <cell r="A1415" t="str">
            <v>212234-000000</v>
          </cell>
          <cell r="B1415" t="str">
            <v>ידית בלבד למנגנון הרם והזז</v>
          </cell>
          <cell r="C1415" t="str">
            <v>פעיל</v>
          </cell>
          <cell r="D1415" t="str">
            <v>Y</v>
          </cell>
          <cell r="E1415" t="str">
            <v>אבזרים 2016</v>
          </cell>
          <cell r="F1415" t="str">
            <v>R</v>
          </cell>
          <cell r="G1415" t="str">
            <v>י"ח</v>
          </cell>
          <cell r="H1415" t="str">
            <v>2022</v>
          </cell>
          <cell r="I1415" t="str">
            <v>ידיות לחלונות ודלתות</v>
          </cell>
        </row>
        <row r="1416">
          <cell r="A1416" t="str">
            <v>212234-032500</v>
          </cell>
          <cell r="B1416" t="str">
            <v>ידית בלבד למנגנון הרם הזז-אנודיז</v>
          </cell>
          <cell r="C1416" t="str">
            <v>פעיל</v>
          </cell>
          <cell r="D1416" t="str">
            <v>Y</v>
          </cell>
          <cell r="E1416" t="str">
            <v>אבזרים 2016</v>
          </cell>
          <cell r="F1416" t="str">
            <v>R</v>
          </cell>
          <cell r="G1416" t="str">
            <v>י"ח</v>
          </cell>
          <cell r="H1416" t="str">
            <v>2022</v>
          </cell>
          <cell r="I1416" t="str">
            <v>ידיות לחלונות ודלתות</v>
          </cell>
        </row>
        <row r="1417">
          <cell r="A1417" t="str">
            <v>212234-900512</v>
          </cell>
          <cell r="B1417" t="str">
            <v>ידית בלבד למנגנון הרם והזז</v>
          </cell>
          <cell r="C1417" t="str">
            <v>פעיל</v>
          </cell>
          <cell r="D1417" t="str">
            <v>Y</v>
          </cell>
          <cell r="E1417" t="str">
            <v>אבזרים 2016</v>
          </cell>
          <cell r="F1417" t="str">
            <v>R</v>
          </cell>
          <cell r="G1417" t="str">
            <v>י"ח</v>
          </cell>
          <cell r="H1417" t="str">
            <v>2022</v>
          </cell>
          <cell r="I1417" t="str">
            <v>ידיות לחלונות ודלתות</v>
          </cell>
        </row>
        <row r="1418">
          <cell r="A1418" t="str">
            <v>212234-900612</v>
          </cell>
          <cell r="B1418" t="str">
            <v>ידית בלבד למנגנון הרם והזז</v>
          </cell>
          <cell r="C1418" t="str">
            <v>פעיל</v>
          </cell>
          <cell r="D1418" t="str">
            <v>Y</v>
          </cell>
          <cell r="E1418" t="str">
            <v>אבזרים 2016</v>
          </cell>
          <cell r="F1418" t="str">
            <v>R</v>
          </cell>
          <cell r="G1418" t="str">
            <v>י"ח</v>
          </cell>
          <cell r="H1418" t="str">
            <v>2022</v>
          </cell>
          <cell r="I1418" t="str">
            <v>ידיות לחלונות ודלתות</v>
          </cell>
        </row>
        <row r="1419">
          <cell r="A1419" t="str">
            <v>212234-900712</v>
          </cell>
          <cell r="B1419" t="str">
            <v>ידית בלבד למנגנון הרם והזז</v>
          </cell>
          <cell r="C1419" t="str">
            <v>פעיל</v>
          </cell>
          <cell r="D1419" t="str">
            <v>Y</v>
          </cell>
          <cell r="E1419" t="str">
            <v>אבזרים 2016</v>
          </cell>
          <cell r="F1419" t="str">
            <v>R</v>
          </cell>
          <cell r="G1419" t="str">
            <v>י"ח</v>
          </cell>
          <cell r="H1419" t="str">
            <v>2022</v>
          </cell>
          <cell r="I1419" t="str">
            <v>ידיות לחלונות ודלתות</v>
          </cell>
        </row>
        <row r="1420">
          <cell r="A1420" t="str">
            <v>212235-000000</v>
          </cell>
          <cell r="B1420" t="str">
            <v>מכסה ללא צילינדר למק"ט 212234</v>
          </cell>
          <cell r="C1420" t="str">
            <v>פעיל</v>
          </cell>
          <cell r="D1420" t="str">
            <v>Y</v>
          </cell>
          <cell r="E1420" t="str">
            <v>אבזרים 2016</v>
          </cell>
          <cell r="F1420" t="str">
            <v>R</v>
          </cell>
          <cell r="G1420" t="str">
            <v>י"ח</v>
          </cell>
          <cell r="H1420" t="str">
            <v>2022</v>
          </cell>
          <cell r="I1420" t="str">
            <v>ידיות לחלונות ודלתות</v>
          </cell>
        </row>
        <row r="1421">
          <cell r="A1421" t="str">
            <v>212235-032500</v>
          </cell>
          <cell r="B1421" t="str">
            <v>COVER W/O CYLINDER-ANODIZE</v>
          </cell>
          <cell r="C1421" t="str">
            <v>פעיל</v>
          </cell>
          <cell r="D1421" t="str">
            <v>Y</v>
          </cell>
          <cell r="E1421" t="str">
            <v>אבזרים 2016</v>
          </cell>
          <cell r="F1421" t="str">
            <v>R</v>
          </cell>
          <cell r="G1421" t="str">
            <v>י"ח</v>
          </cell>
          <cell r="H1421" t="str">
            <v>2022</v>
          </cell>
          <cell r="I1421" t="str">
            <v>ידיות לחלונות ודלתות</v>
          </cell>
        </row>
        <row r="1422">
          <cell r="A1422" t="str">
            <v>212235-900512</v>
          </cell>
          <cell r="B1422" t="str">
            <v>מכסה ללא צילינדר למק"ט 212234</v>
          </cell>
          <cell r="C1422" t="str">
            <v>פעיל</v>
          </cell>
          <cell r="D1422" t="str">
            <v>Y</v>
          </cell>
          <cell r="E1422" t="str">
            <v>אבזרים 2016</v>
          </cell>
          <cell r="F1422" t="str">
            <v>R</v>
          </cell>
          <cell r="G1422" t="str">
            <v>י"ח</v>
          </cell>
          <cell r="H1422" t="str">
            <v>2022</v>
          </cell>
          <cell r="I1422" t="str">
            <v>ידיות לחלונות ודלתות</v>
          </cell>
        </row>
        <row r="1423">
          <cell r="A1423" t="str">
            <v>212235-900612</v>
          </cell>
          <cell r="B1423" t="str">
            <v>מכסה ללא צילינדר למק"ט 212234</v>
          </cell>
          <cell r="C1423" t="str">
            <v>פעיל</v>
          </cell>
          <cell r="D1423" t="str">
            <v>Y</v>
          </cell>
          <cell r="E1423" t="str">
            <v>אבזרים 2016</v>
          </cell>
          <cell r="F1423" t="str">
            <v>R</v>
          </cell>
          <cell r="G1423" t="str">
            <v>י"ח</v>
          </cell>
          <cell r="H1423" t="str">
            <v>2022</v>
          </cell>
          <cell r="I1423" t="str">
            <v>ידיות לחלונות ודלתות</v>
          </cell>
        </row>
        <row r="1424">
          <cell r="A1424" t="str">
            <v>212237-000000</v>
          </cell>
          <cell r="B1424" t="str">
            <v>פין לידית למנגנון הרם והזז</v>
          </cell>
          <cell r="C1424" t="str">
            <v>פעיל</v>
          </cell>
          <cell r="D1424" t="str">
            <v>Y</v>
          </cell>
          <cell r="E1424" t="str">
            <v>אבזרים 2016</v>
          </cell>
          <cell r="F1424" t="str">
            <v>R</v>
          </cell>
          <cell r="G1424" t="str">
            <v>י"ח</v>
          </cell>
          <cell r="H1424" t="str">
            <v>2022</v>
          </cell>
          <cell r="I1424" t="str">
            <v>ידיות לחלונות ודלתות</v>
          </cell>
        </row>
        <row r="1425">
          <cell r="A1425" t="str">
            <v>212238-000000</v>
          </cell>
          <cell r="B1425" t="str">
            <v>מכסה לידית + צילינדר למנגנון ה.ז</v>
          </cell>
          <cell r="C1425" t="str">
            <v>פעיל</v>
          </cell>
          <cell r="D1425" t="str">
            <v>Y</v>
          </cell>
          <cell r="E1425" t="str">
            <v>אבזרים 2016</v>
          </cell>
          <cell r="F1425" t="str">
            <v>R</v>
          </cell>
          <cell r="G1425" t="str">
            <v>י"ח</v>
          </cell>
          <cell r="H1425" t="str">
            <v>2022</v>
          </cell>
          <cell r="I1425" t="str">
            <v>ידיות לחלונות ודלתות</v>
          </cell>
        </row>
        <row r="1426">
          <cell r="A1426" t="str">
            <v>212238-900500</v>
          </cell>
          <cell r="B1426" t="str">
            <v>מכסה לידית + צילינדר למנגנון ה.ז</v>
          </cell>
          <cell r="C1426" t="str">
            <v>פעיל</v>
          </cell>
          <cell r="D1426" t="str">
            <v>Y</v>
          </cell>
          <cell r="E1426" t="str">
            <v>אבזרים 2016</v>
          </cell>
          <cell r="F1426" t="str">
            <v>R</v>
          </cell>
          <cell r="G1426" t="str">
            <v>י"ח</v>
          </cell>
          <cell r="H1426" t="str">
            <v>2022</v>
          </cell>
          <cell r="I1426" t="str">
            <v>ידיות לחלונות ודלתות</v>
          </cell>
        </row>
        <row r="1427">
          <cell r="A1427" t="str">
            <v>212238-900600</v>
          </cell>
          <cell r="B1427" t="str">
            <v>מכסה לידית + צילינדר למנגנון ה.ז</v>
          </cell>
          <cell r="C1427" t="str">
            <v>פעיל</v>
          </cell>
          <cell r="D1427" t="str">
            <v>Y</v>
          </cell>
          <cell r="E1427" t="str">
            <v>אבזרים 2016</v>
          </cell>
          <cell r="F1427" t="str">
            <v>R</v>
          </cell>
          <cell r="G1427" t="str">
            <v>י"ח</v>
          </cell>
          <cell r="H1427" t="str">
            <v>2022</v>
          </cell>
          <cell r="I1427" t="str">
            <v>ידיות לחלונות ודלתות</v>
          </cell>
        </row>
        <row r="1428">
          <cell r="A1428" t="str">
            <v>212246-034000</v>
          </cell>
          <cell r="B1428" t="str">
            <v>ידית SIMONA חלון/דלת</v>
          </cell>
          <cell r="C1428" t="str">
            <v>פעיל</v>
          </cell>
          <cell r="E1428" t="str">
            <v>אבזרים 2016</v>
          </cell>
          <cell r="F1428" t="str">
            <v>R</v>
          </cell>
          <cell r="G1428" t="str">
            <v>י"ח</v>
          </cell>
          <cell r="H1428" t="str">
            <v>2022</v>
          </cell>
          <cell r="I1428" t="str">
            <v>ידיות לחלונות ודלתות</v>
          </cell>
        </row>
        <row r="1429">
          <cell r="A1429" t="str">
            <v>212254-000000</v>
          </cell>
          <cell r="B1429" t="str">
            <v>סט ידיות דמי לכנף רשת</v>
          </cell>
          <cell r="C1429" t="str">
            <v>פעיל</v>
          </cell>
          <cell r="D1429" t="str">
            <v>Y</v>
          </cell>
          <cell r="E1429" t="str">
            <v>אבזרים 2016</v>
          </cell>
          <cell r="F1429" t="str">
            <v>P</v>
          </cell>
          <cell r="G1429" t="str">
            <v>סט</v>
          </cell>
          <cell r="H1429" t="str">
            <v>2022</v>
          </cell>
          <cell r="I1429" t="str">
            <v>ידיות לחלונות ודלתות</v>
          </cell>
        </row>
        <row r="1430">
          <cell r="A1430" t="str">
            <v>212254-032500</v>
          </cell>
          <cell r="B1430" t="str">
            <v>סט ידיות דמי לכנף רשת</v>
          </cell>
          <cell r="C1430" t="str">
            <v>פעיל</v>
          </cell>
          <cell r="D1430" t="str">
            <v>Y</v>
          </cell>
          <cell r="E1430" t="str">
            <v>אבזרים 2016</v>
          </cell>
          <cell r="F1430" t="str">
            <v>R</v>
          </cell>
          <cell r="G1430" t="str">
            <v>סט</v>
          </cell>
          <cell r="H1430" t="str">
            <v>2022</v>
          </cell>
          <cell r="I1430" t="str">
            <v>ידיות לחלונות ודלתות</v>
          </cell>
        </row>
        <row r="1431">
          <cell r="A1431" t="str">
            <v>212254-721812</v>
          </cell>
          <cell r="B1431" t="str">
            <v>סט ידיות דמי לכנף רשת</v>
          </cell>
          <cell r="C1431" t="str">
            <v>פעיל</v>
          </cell>
          <cell r="D1431" t="str">
            <v>Y</v>
          </cell>
          <cell r="E1431" t="str">
            <v>אבזרים 2016</v>
          </cell>
          <cell r="F1431" t="str">
            <v>R</v>
          </cell>
          <cell r="G1431" t="str">
            <v>סט</v>
          </cell>
          <cell r="H1431" t="str">
            <v>2022</v>
          </cell>
          <cell r="I1431" t="str">
            <v>ידיות לחלונות ודלתות</v>
          </cell>
        </row>
        <row r="1432">
          <cell r="A1432" t="str">
            <v>212254-900512</v>
          </cell>
          <cell r="B1432" t="str">
            <v>סט ידיות דמי לכנף רשת</v>
          </cell>
          <cell r="C1432" t="str">
            <v>פעיל</v>
          </cell>
          <cell r="D1432" t="str">
            <v>Y</v>
          </cell>
          <cell r="E1432" t="str">
            <v>אבזרים 2016</v>
          </cell>
          <cell r="F1432" t="str">
            <v>P</v>
          </cell>
          <cell r="G1432" t="str">
            <v>סט</v>
          </cell>
          <cell r="H1432" t="str">
            <v>2022</v>
          </cell>
          <cell r="I1432" t="str">
            <v>ידיות לחלונות ודלתות</v>
          </cell>
        </row>
        <row r="1433">
          <cell r="A1433" t="str">
            <v>212254-900612</v>
          </cell>
          <cell r="B1433" t="str">
            <v>סט ידיות דמי לכנף רשת</v>
          </cell>
          <cell r="C1433" t="str">
            <v>פעיל</v>
          </cell>
          <cell r="D1433" t="str">
            <v>Y</v>
          </cell>
          <cell r="E1433" t="str">
            <v>אבזרים 2016</v>
          </cell>
          <cell r="F1433" t="str">
            <v>P</v>
          </cell>
          <cell r="G1433" t="str">
            <v>סט</v>
          </cell>
          <cell r="H1433" t="str">
            <v>2022</v>
          </cell>
          <cell r="I1433" t="str">
            <v>ידיות לחלונות ודלתות</v>
          </cell>
        </row>
        <row r="1434">
          <cell r="A1434" t="str">
            <v>212255-000000</v>
          </cell>
          <cell r="B1434" t="str">
            <v>ידית דמי למנגנון הרם והזז</v>
          </cell>
          <cell r="C1434" t="str">
            <v>פעיל</v>
          </cell>
          <cell r="D1434" t="str">
            <v>Y</v>
          </cell>
          <cell r="E1434" t="str">
            <v>אבזרים 2016</v>
          </cell>
          <cell r="F1434" t="str">
            <v>R</v>
          </cell>
          <cell r="G1434" t="str">
            <v>י"ח</v>
          </cell>
          <cell r="H1434" t="str">
            <v>2022</v>
          </cell>
          <cell r="I1434" t="str">
            <v>ידיות לחלונות ודלתות</v>
          </cell>
        </row>
        <row r="1435">
          <cell r="A1435" t="str">
            <v>212255-032500</v>
          </cell>
          <cell r="B1435" t="str">
            <v>ידית דמי למנגנון הרם והזז-אנודיז</v>
          </cell>
          <cell r="C1435" t="str">
            <v>פעיל</v>
          </cell>
          <cell r="D1435" t="str">
            <v>Y</v>
          </cell>
          <cell r="E1435" t="str">
            <v>אבזרים 2016</v>
          </cell>
          <cell r="F1435" t="str">
            <v>R</v>
          </cell>
          <cell r="G1435" t="str">
            <v>י"ח</v>
          </cell>
          <cell r="H1435" t="str">
            <v>2022</v>
          </cell>
          <cell r="I1435" t="str">
            <v>ידיות לחלונות ודלתות</v>
          </cell>
        </row>
        <row r="1436">
          <cell r="A1436" t="str">
            <v>212255-900112</v>
          </cell>
          <cell r="B1436" t="str">
            <v>ידית דמי למנגנון הרם והזז</v>
          </cell>
          <cell r="C1436" t="str">
            <v>פעיל</v>
          </cell>
          <cell r="D1436" t="str">
            <v>Y</v>
          </cell>
          <cell r="E1436" t="str">
            <v>אבזרים 2016</v>
          </cell>
          <cell r="F1436" t="str">
            <v>R</v>
          </cell>
          <cell r="G1436" t="str">
            <v>י"ח</v>
          </cell>
          <cell r="H1436" t="str">
            <v>2022</v>
          </cell>
          <cell r="I1436" t="str">
            <v>ידיות לחלונות ודלתות</v>
          </cell>
        </row>
        <row r="1437">
          <cell r="A1437" t="str">
            <v>212255-900512</v>
          </cell>
          <cell r="B1437" t="str">
            <v>ידית דמי למנגנון הרם והזז</v>
          </cell>
          <cell r="C1437" t="str">
            <v>פעיל</v>
          </cell>
          <cell r="D1437" t="str">
            <v>Y</v>
          </cell>
          <cell r="E1437" t="str">
            <v>אבזרים 2016</v>
          </cell>
          <cell r="F1437" t="str">
            <v>R</v>
          </cell>
          <cell r="G1437" t="str">
            <v>י"ח</v>
          </cell>
          <cell r="H1437" t="str">
            <v>2022</v>
          </cell>
          <cell r="I1437" t="str">
            <v>ידיות לחלונות ודלתות</v>
          </cell>
        </row>
        <row r="1438">
          <cell r="A1438" t="str">
            <v>212255-900612</v>
          </cell>
          <cell r="B1438" t="str">
            <v>ידית דמי למנגנון הרם והזז</v>
          </cell>
          <cell r="C1438" t="str">
            <v>פעיל</v>
          </cell>
          <cell r="D1438" t="str">
            <v>Y</v>
          </cell>
          <cell r="E1438" t="str">
            <v>אבזרים 2016</v>
          </cell>
          <cell r="F1438" t="str">
            <v>R</v>
          </cell>
          <cell r="G1438" t="str">
            <v>י"ח</v>
          </cell>
          <cell r="H1438" t="str">
            <v>2022</v>
          </cell>
          <cell r="I1438" t="str">
            <v>ידיות לחלונות ודלתות</v>
          </cell>
        </row>
        <row r="1439">
          <cell r="A1439" t="str">
            <v>212270-000000</v>
          </cell>
          <cell r="B1439" t="str">
            <v>ידית אליס לדריי קיפ</v>
          </cell>
          <cell r="C1439" t="str">
            <v>פעיל</v>
          </cell>
          <cell r="D1439" t="str">
            <v>Y</v>
          </cell>
          <cell r="E1439" t="str">
            <v>אבזרים 2016</v>
          </cell>
          <cell r="F1439" t="str">
            <v>R</v>
          </cell>
          <cell r="G1439" t="str">
            <v>י"ח</v>
          </cell>
          <cell r="H1439" t="str">
            <v>2022</v>
          </cell>
          <cell r="I1439" t="str">
            <v>ידיות לחלונות ודלתות</v>
          </cell>
        </row>
        <row r="1440">
          <cell r="A1440" t="str">
            <v>212271-000000</v>
          </cell>
          <cell r="B1440" t="str">
            <v>ידית דגם וינה לחלון B12</v>
          </cell>
          <cell r="C1440" t="str">
            <v>פעיל</v>
          </cell>
          <cell r="D1440" t="str">
            <v>Y</v>
          </cell>
          <cell r="E1440" t="str">
            <v>אבזרים 2016</v>
          </cell>
          <cell r="F1440" t="str">
            <v>R</v>
          </cell>
          <cell r="G1440" t="str">
            <v>י"ח</v>
          </cell>
          <cell r="H1440" t="str">
            <v>2022</v>
          </cell>
          <cell r="I1440" t="str">
            <v>ידיות לחלונות ודלתות</v>
          </cell>
        </row>
        <row r="1441">
          <cell r="A1441" t="str">
            <v>212271-099800</v>
          </cell>
          <cell r="B1441" t="str">
            <v>ידית דגם וינה לחלון B12</v>
          </cell>
          <cell r="C1441" t="str">
            <v>פעיל</v>
          </cell>
          <cell r="D1441" t="str">
            <v>Y</v>
          </cell>
          <cell r="E1441" t="str">
            <v>אבזרים 2016</v>
          </cell>
          <cell r="F1441" t="str">
            <v>R</v>
          </cell>
          <cell r="G1441" t="str">
            <v>י"ח</v>
          </cell>
          <cell r="H1441" t="str">
            <v>2022</v>
          </cell>
          <cell r="I1441" t="str">
            <v>ידיות לחלונות ודלתות</v>
          </cell>
        </row>
        <row r="1442">
          <cell r="A1442" t="str">
            <v>212271-099900</v>
          </cell>
          <cell r="B1442" t="str">
            <v>ידית דגם וינה לחלון B12</v>
          </cell>
          <cell r="C1442" t="str">
            <v>פעיל</v>
          </cell>
          <cell r="D1442" t="str">
            <v>Y</v>
          </cell>
          <cell r="E1442" t="str">
            <v>אבזרים 2016</v>
          </cell>
          <cell r="F1442" t="str">
            <v>R</v>
          </cell>
          <cell r="G1442" t="str">
            <v>י"ח</v>
          </cell>
          <cell r="H1442" t="str">
            <v>2022</v>
          </cell>
          <cell r="I1442" t="str">
            <v>ידיות לחלונות ודלתות</v>
          </cell>
        </row>
        <row r="1443">
          <cell r="A1443" t="str">
            <v>212271-101312</v>
          </cell>
          <cell r="B1443" t="str">
            <v>ידית דגם וינה לחלון B12</v>
          </cell>
          <cell r="C1443" t="str">
            <v>פעיל</v>
          </cell>
          <cell r="D1443" t="str">
            <v>Y</v>
          </cell>
          <cell r="E1443" t="str">
            <v>אבזרים 2016</v>
          </cell>
          <cell r="F1443" t="str">
            <v>R</v>
          </cell>
          <cell r="G1443" t="str">
            <v>י"ח</v>
          </cell>
          <cell r="H1443" t="str">
            <v>2022</v>
          </cell>
          <cell r="I1443" t="str">
            <v>ידיות לחלונות ודלתות</v>
          </cell>
        </row>
        <row r="1444">
          <cell r="A1444" t="str">
            <v>212271-826312</v>
          </cell>
          <cell r="B1444" t="str">
            <v>ידית דגם וינה לחלון B12</v>
          </cell>
          <cell r="C1444" t="str">
            <v>פעיל</v>
          </cell>
          <cell r="D1444" t="str">
            <v>Y</v>
          </cell>
          <cell r="E1444" t="str">
            <v>אבזרים 2016</v>
          </cell>
          <cell r="F1444" t="str">
            <v>R</v>
          </cell>
          <cell r="G1444" t="str">
            <v>י"ח</v>
          </cell>
          <cell r="H1444" t="str">
            <v>2022</v>
          </cell>
          <cell r="I1444" t="str">
            <v>ידיות לחלונות ודלתות</v>
          </cell>
        </row>
        <row r="1445">
          <cell r="A1445" t="str">
            <v>212271-900112</v>
          </cell>
          <cell r="B1445" t="str">
            <v>ידית דגם וינה לחלון B12</v>
          </cell>
          <cell r="C1445" t="str">
            <v>פעיל</v>
          </cell>
          <cell r="D1445" t="str">
            <v>Y</v>
          </cell>
          <cell r="E1445" t="str">
            <v>אבזרים 2016</v>
          </cell>
          <cell r="F1445" t="str">
            <v>R</v>
          </cell>
          <cell r="G1445" t="str">
            <v>י"ח</v>
          </cell>
          <cell r="H1445" t="str">
            <v>2022</v>
          </cell>
          <cell r="I1445" t="str">
            <v>ידיות לחלונות ודלתות</v>
          </cell>
        </row>
        <row r="1446">
          <cell r="A1446" t="str">
            <v>212271-900512</v>
          </cell>
          <cell r="B1446" t="str">
            <v>ידית דגם וינה לחלון B12</v>
          </cell>
          <cell r="C1446" t="str">
            <v>פעיל</v>
          </cell>
          <cell r="D1446" t="str">
            <v>Y</v>
          </cell>
          <cell r="E1446" t="str">
            <v>אבזרים 2016</v>
          </cell>
          <cell r="F1446" t="str">
            <v>R</v>
          </cell>
          <cell r="G1446" t="str">
            <v>י"ח</v>
          </cell>
          <cell r="H1446" t="str">
            <v>2022</v>
          </cell>
          <cell r="I1446" t="str">
            <v>ידיות לחלונות ודלתות</v>
          </cell>
        </row>
        <row r="1447">
          <cell r="A1447" t="str">
            <v>212271-900612</v>
          </cell>
          <cell r="B1447" t="str">
            <v>ידית דגם וינה לחלון B12</v>
          </cell>
          <cell r="C1447" t="str">
            <v>פעיל</v>
          </cell>
          <cell r="D1447" t="str">
            <v>Y</v>
          </cell>
          <cell r="E1447" t="str">
            <v>אבזרים 2016</v>
          </cell>
          <cell r="F1447" t="str">
            <v>R</v>
          </cell>
          <cell r="G1447" t="str">
            <v>י"ח</v>
          </cell>
          <cell r="H1447" t="str">
            <v>2022</v>
          </cell>
          <cell r="I1447" t="str">
            <v>ידיות לחלונות ודלתות</v>
          </cell>
        </row>
        <row r="1448">
          <cell r="A1448" t="str">
            <v>212271-900712</v>
          </cell>
          <cell r="B1448" t="str">
            <v>ידית דגם וינה לחלון B12</v>
          </cell>
          <cell r="C1448" t="str">
            <v>פעיל</v>
          </cell>
          <cell r="D1448" t="str">
            <v>Y</v>
          </cell>
          <cell r="E1448" t="str">
            <v>אבזרים 2016</v>
          </cell>
          <cell r="F1448" t="str">
            <v>R</v>
          </cell>
          <cell r="G1448" t="str">
            <v>י"ח</v>
          </cell>
          <cell r="H1448" t="str">
            <v>2022</v>
          </cell>
          <cell r="I1448" t="str">
            <v>ידיות לחלונות ודלתות</v>
          </cell>
        </row>
        <row r="1449">
          <cell r="A1449" t="str">
            <v>212271-901012</v>
          </cell>
          <cell r="B1449" t="str">
            <v>ידית דגם וינה לחלון B12</v>
          </cell>
          <cell r="C1449" t="str">
            <v>פעיל</v>
          </cell>
          <cell r="D1449" t="str">
            <v>Y</v>
          </cell>
          <cell r="E1449" t="str">
            <v>אבזרים 2016</v>
          </cell>
          <cell r="F1449" t="str">
            <v>R</v>
          </cell>
          <cell r="G1449" t="str">
            <v>י"ח</v>
          </cell>
          <cell r="H1449" t="str">
            <v>2022</v>
          </cell>
          <cell r="I1449" t="str">
            <v>ידיות לחלונות ודלתות</v>
          </cell>
        </row>
        <row r="1450">
          <cell r="A1450" t="str">
            <v>212272-000000</v>
          </cell>
          <cell r="B1450" t="str">
            <v>ידית דגם ונציה לחלון B11</v>
          </cell>
          <cell r="C1450" t="str">
            <v>פעיל</v>
          </cell>
          <cell r="D1450" t="str">
            <v>Y</v>
          </cell>
          <cell r="E1450" t="str">
            <v>אבזרים 2016</v>
          </cell>
          <cell r="F1450" t="str">
            <v>R</v>
          </cell>
          <cell r="G1450" t="str">
            <v>י"ח</v>
          </cell>
          <cell r="H1450" t="str">
            <v>2022</v>
          </cell>
          <cell r="I1450" t="str">
            <v>ידיות לחלונות ודלתות</v>
          </cell>
        </row>
        <row r="1451">
          <cell r="A1451" t="str">
            <v>212272-099800</v>
          </cell>
          <cell r="B1451" t="str">
            <v>ידית דגם ונציה לחלון B11</v>
          </cell>
          <cell r="C1451" t="str">
            <v>פעיל</v>
          </cell>
          <cell r="D1451" t="str">
            <v>Y</v>
          </cell>
          <cell r="E1451" t="str">
            <v>אבזרים 2016</v>
          </cell>
          <cell r="F1451" t="str">
            <v>R</v>
          </cell>
          <cell r="G1451" t="str">
            <v>י"ח</v>
          </cell>
          <cell r="H1451" t="str">
            <v>2022</v>
          </cell>
          <cell r="I1451" t="str">
            <v>ידיות לחלונות ודלתות</v>
          </cell>
        </row>
        <row r="1452">
          <cell r="A1452" t="str">
            <v>212272-099900</v>
          </cell>
          <cell r="B1452" t="str">
            <v>ידית דגם ונציה לחלון B11</v>
          </cell>
          <cell r="C1452" t="str">
            <v>פעיל</v>
          </cell>
          <cell r="D1452" t="str">
            <v>Y</v>
          </cell>
          <cell r="E1452" t="str">
            <v>אבזרים 2016</v>
          </cell>
          <cell r="F1452" t="str">
            <v>R</v>
          </cell>
          <cell r="G1452" t="str">
            <v>י"ח</v>
          </cell>
          <cell r="H1452" t="str">
            <v>2022</v>
          </cell>
          <cell r="I1452" t="str">
            <v>ידיות לחלונות ודלתות</v>
          </cell>
        </row>
        <row r="1453">
          <cell r="A1453" t="str">
            <v>212272-101312</v>
          </cell>
          <cell r="B1453" t="str">
            <v>ידית דגם ונציה לחלון B11</v>
          </cell>
          <cell r="C1453" t="str">
            <v>פעיל</v>
          </cell>
          <cell r="D1453" t="str">
            <v>Y</v>
          </cell>
          <cell r="E1453" t="str">
            <v>אבזרים 2016</v>
          </cell>
          <cell r="F1453" t="str">
            <v>R</v>
          </cell>
          <cell r="G1453" t="str">
            <v>י"ח</v>
          </cell>
          <cell r="H1453" t="str">
            <v>0</v>
          </cell>
          <cell r="I1453" t="str">
            <v>כללית</v>
          </cell>
        </row>
        <row r="1454">
          <cell r="A1454" t="str">
            <v>212272-900512</v>
          </cell>
          <cell r="B1454" t="str">
            <v>ידית דגם ונציה לחלון B11</v>
          </cell>
          <cell r="C1454" t="str">
            <v>פעיל</v>
          </cell>
          <cell r="D1454" t="str">
            <v>Y</v>
          </cell>
          <cell r="E1454" t="str">
            <v>אבזרים 2016</v>
          </cell>
          <cell r="F1454" t="str">
            <v>R</v>
          </cell>
          <cell r="G1454" t="str">
            <v>י"ח</v>
          </cell>
          <cell r="H1454" t="str">
            <v>2022</v>
          </cell>
          <cell r="I1454" t="str">
            <v>ידיות לחלונות ודלתות</v>
          </cell>
        </row>
        <row r="1455">
          <cell r="A1455" t="str">
            <v>212272-900612</v>
          </cell>
          <cell r="B1455" t="str">
            <v>ידית דגם ונציה לחלון B11</v>
          </cell>
          <cell r="C1455" t="str">
            <v>פעיל</v>
          </cell>
          <cell r="D1455" t="str">
            <v>Y</v>
          </cell>
          <cell r="E1455" t="str">
            <v>אבזרים 2016</v>
          </cell>
          <cell r="F1455" t="str">
            <v>R</v>
          </cell>
          <cell r="G1455" t="str">
            <v>י"ח</v>
          </cell>
          <cell r="H1455" t="str">
            <v>2022</v>
          </cell>
          <cell r="I1455" t="str">
            <v>ידיות לחלונות ודלתות</v>
          </cell>
        </row>
        <row r="1456">
          <cell r="A1456" t="str">
            <v>212273-000000</v>
          </cell>
          <cell r="B1456" t="str">
            <v>ידית דגם קורינה לחלון B12</v>
          </cell>
          <cell r="C1456" t="str">
            <v>פעיל</v>
          </cell>
          <cell r="D1456" t="str">
            <v>Y</v>
          </cell>
          <cell r="E1456" t="str">
            <v>אבזרים 2016</v>
          </cell>
          <cell r="F1456" t="str">
            <v>R</v>
          </cell>
          <cell r="G1456" t="str">
            <v>י"ח</v>
          </cell>
          <cell r="H1456" t="str">
            <v>2022</v>
          </cell>
          <cell r="I1456" t="str">
            <v>ידיות לחלונות ודלתות</v>
          </cell>
        </row>
        <row r="1457">
          <cell r="A1457" t="str">
            <v>212273-099800</v>
          </cell>
          <cell r="B1457" t="str">
            <v>ידית דגם קורינה לחלון B12</v>
          </cell>
          <cell r="C1457" t="str">
            <v>פעיל</v>
          </cell>
          <cell r="D1457" t="str">
            <v>Y</v>
          </cell>
          <cell r="E1457" t="str">
            <v>אבזרים 2016</v>
          </cell>
          <cell r="F1457" t="str">
            <v>R</v>
          </cell>
          <cell r="G1457" t="str">
            <v>י"ח</v>
          </cell>
          <cell r="H1457" t="str">
            <v>2022</v>
          </cell>
          <cell r="I1457" t="str">
            <v>ידיות לחלונות ודלתות</v>
          </cell>
        </row>
        <row r="1458">
          <cell r="A1458" t="str">
            <v>212273-099900</v>
          </cell>
          <cell r="B1458" t="str">
            <v>ידית דגם קורינה לחלון B12</v>
          </cell>
          <cell r="C1458" t="str">
            <v>פעיל</v>
          </cell>
          <cell r="D1458" t="str">
            <v>Y</v>
          </cell>
          <cell r="E1458" t="str">
            <v>אבזרים 2016</v>
          </cell>
          <cell r="F1458" t="str">
            <v>R</v>
          </cell>
          <cell r="G1458" t="str">
            <v>י"ח</v>
          </cell>
          <cell r="H1458" t="str">
            <v>2022</v>
          </cell>
          <cell r="I1458" t="str">
            <v>ידיות לחלונות ודלתות</v>
          </cell>
        </row>
        <row r="1459">
          <cell r="A1459" t="str">
            <v>212273-900500</v>
          </cell>
          <cell r="B1459" t="str">
            <v>ידית דגם קורינה לחלון B12</v>
          </cell>
          <cell r="C1459" t="str">
            <v>פעיל</v>
          </cell>
          <cell r="D1459" t="str">
            <v>Y</v>
          </cell>
          <cell r="E1459" t="str">
            <v>אבזרים 2016</v>
          </cell>
          <cell r="F1459" t="str">
            <v>R</v>
          </cell>
          <cell r="G1459" t="str">
            <v>י"ח</v>
          </cell>
          <cell r="H1459" t="str">
            <v>2022</v>
          </cell>
          <cell r="I1459" t="str">
            <v>ידיות לחלונות ודלתות</v>
          </cell>
        </row>
        <row r="1460">
          <cell r="A1460" t="str">
            <v>212273-901012</v>
          </cell>
          <cell r="B1460" t="str">
            <v>ידית דגם קורינה לחלון B12</v>
          </cell>
          <cell r="C1460" t="str">
            <v>פעיל</v>
          </cell>
          <cell r="D1460" t="str">
            <v>Y</v>
          </cell>
          <cell r="E1460" t="str">
            <v>אבזרים 2016</v>
          </cell>
          <cell r="F1460" t="str">
            <v>R</v>
          </cell>
          <cell r="G1460" t="str">
            <v>י"ח</v>
          </cell>
          <cell r="H1460" t="str">
            <v>2022</v>
          </cell>
          <cell r="I1460" t="str">
            <v>ידיות לחלונות ודלתות</v>
          </cell>
        </row>
        <row r="1461">
          <cell r="A1461" t="str">
            <v>212275-000000</v>
          </cell>
          <cell r="B1461" t="str">
            <v>ידית בעיצוב בלגי "ונציה" + מכסה</v>
          </cell>
          <cell r="C1461" t="str">
            <v>פעיל</v>
          </cell>
          <cell r="D1461" t="str">
            <v>Y</v>
          </cell>
          <cell r="E1461" t="str">
            <v>אבזרים 2016</v>
          </cell>
          <cell r="F1461" t="str">
            <v>R</v>
          </cell>
          <cell r="G1461" t="str">
            <v>סט</v>
          </cell>
          <cell r="H1461" t="str">
            <v>2022</v>
          </cell>
          <cell r="I1461" t="str">
            <v>ידיות לחלונות ודלתות</v>
          </cell>
        </row>
        <row r="1462">
          <cell r="A1462" t="str">
            <v>212275-099800</v>
          </cell>
          <cell r="B1462" t="str">
            <v>ידית בעיצוב בלגי "ונציה" + מכסה</v>
          </cell>
          <cell r="C1462" t="str">
            <v>פעיל</v>
          </cell>
          <cell r="D1462" t="str">
            <v>Y</v>
          </cell>
          <cell r="E1462" t="str">
            <v>אבזרים 2016</v>
          </cell>
          <cell r="F1462" t="str">
            <v>R</v>
          </cell>
          <cell r="G1462" t="str">
            <v>סט</v>
          </cell>
          <cell r="H1462" t="str">
            <v>2022</v>
          </cell>
          <cell r="I1462" t="str">
            <v>ידיות לחלונות ודלתות</v>
          </cell>
        </row>
        <row r="1463">
          <cell r="A1463" t="str">
            <v>212275-099900</v>
          </cell>
          <cell r="B1463" t="str">
            <v>ידית בעיצוב בלגי "ונציה" + מכסה</v>
          </cell>
          <cell r="C1463" t="str">
            <v>פעיל</v>
          </cell>
          <cell r="D1463" t="str">
            <v>Y</v>
          </cell>
          <cell r="E1463" t="str">
            <v>אבזרים 2016</v>
          </cell>
          <cell r="F1463" t="str">
            <v>R</v>
          </cell>
          <cell r="G1463" t="str">
            <v>סט</v>
          </cell>
          <cell r="H1463" t="str">
            <v>2022</v>
          </cell>
          <cell r="I1463" t="str">
            <v>ידיות לחלונות ודלתות</v>
          </cell>
        </row>
        <row r="1464">
          <cell r="A1464" t="str">
            <v>212275-900512</v>
          </cell>
          <cell r="B1464" t="str">
            <v>ידית בעיצוב בלגי "ונציה" + מכסה</v>
          </cell>
          <cell r="C1464" t="str">
            <v>פעיל</v>
          </cell>
          <cell r="D1464" t="str">
            <v>Y</v>
          </cell>
          <cell r="E1464" t="str">
            <v>אבזרים 2016</v>
          </cell>
          <cell r="F1464" t="str">
            <v>R</v>
          </cell>
          <cell r="G1464" t="str">
            <v>סט</v>
          </cell>
          <cell r="H1464" t="str">
            <v>2022</v>
          </cell>
          <cell r="I1464" t="str">
            <v>ידיות לחלונות ודלתות</v>
          </cell>
        </row>
        <row r="1465">
          <cell r="A1465" t="str">
            <v>212275-900612</v>
          </cell>
          <cell r="B1465" t="str">
            <v>ידית בעיצוב בלגי "ונציה" + מכסה</v>
          </cell>
          <cell r="C1465" t="str">
            <v>פעיל</v>
          </cell>
          <cell r="D1465" t="str">
            <v>Y</v>
          </cell>
          <cell r="E1465" t="str">
            <v>אבזרים 2016</v>
          </cell>
          <cell r="F1465" t="str">
            <v>R</v>
          </cell>
          <cell r="G1465" t="str">
            <v>סט</v>
          </cell>
          <cell r="H1465" t="str">
            <v>2022</v>
          </cell>
          <cell r="I1465" t="str">
            <v>ידיות לחלונות ודלתות</v>
          </cell>
        </row>
        <row r="1466">
          <cell r="A1466" t="str">
            <v>212275-900712</v>
          </cell>
          <cell r="B1466" t="str">
            <v>ידית בעיצוב בלגי "ונציה" + מכסה</v>
          </cell>
          <cell r="C1466" t="str">
            <v>פעיל</v>
          </cell>
          <cell r="D1466" t="str">
            <v>Y</v>
          </cell>
          <cell r="E1466" t="str">
            <v>אבזרים 2016</v>
          </cell>
          <cell r="F1466" t="str">
            <v>R</v>
          </cell>
          <cell r="G1466" t="str">
            <v>סט</v>
          </cell>
          <cell r="H1466" t="str">
            <v>2022</v>
          </cell>
          <cell r="I1466" t="str">
            <v>ידיות לחלונות ודלתות</v>
          </cell>
        </row>
        <row r="1467">
          <cell r="A1467" t="str">
            <v>212276-901012</v>
          </cell>
          <cell r="B1467" t="str">
            <v>ידית בעיצוב בלגי "קורינה"+מכסה</v>
          </cell>
          <cell r="C1467" t="str">
            <v>פעיל</v>
          </cell>
          <cell r="D1467" t="str">
            <v>Y</v>
          </cell>
          <cell r="E1467" t="str">
            <v>אבזרים 2016</v>
          </cell>
          <cell r="F1467" t="str">
            <v>R</v>
          </cell>
          <cell r="G1467" t="str">
            <v>סט</v>
          </cell>
          <cell r="H1467" t="str">
            <v>2022</v>
          </cell>
          <cell r="I1467" t="str">
            <v>ידיות לחלונות ודלתות</v>
          </cell>
        </row>
        <row r="1468">
          <cell r="A1468" t="str">
            <v>212277-000000</v>
          </cell>
          <cell r="B1468" t="str">
            <v>ידית בעיצוב בלגי "וינה"+מכסה</v>
          </cell>
          <cell r="C1468" t="str">
            <v>פעיל</v>
          </cell>
          <cell r="D1468" t="str">
            <v>Y</v>
          </cell>
          <cell r="E1468" t="str">
            <v>אבזרים 2016</v>
          </cell>
          <cell r="F1468" t="str">
            <v>R</v>
          </cell>
          <cell r="G1468" t="str">
            <v>סט</v>
          </cell>
          <cell r="H1468" t="str">
            <v>2022</v>
          </cell>
          <cell r="I1468" t="str">
            <v>ידיות לחלונות ודלתות</v>
          </cell>
        </row>
        <row r="1469">
          <cell r="A1469" t="str">
            <v>212277-099800</v>
          </cell>
          <cell r="B1469" t="str">
            <v>ידית בעיצוב בלגי "וינה"+מכסה</v>
          </cell>
          <cell r="C1469" t="str">
            <v>פעיל</v>
          </cell>
          <cell r="D1469" t="str">
            <v>Y</v>
          </cell>
          <cell r="E1469" t="str">
            <v>אבזרים 2016</v>
          </cell>
          <cell r="F1469" t="str">
            <v>R</v>
          </cell>
          <cell r="G1469" t="str">
            <v>סט</v>
          </cell>
          <cell r="H1469" t="str">
            <v>2022</v>
          </cell>
          <cell r="I1469" t="str">
            <v>ידיות לחלונות ודלתות</v>
          </cell>
        </row>
        <row r="1470">
          <cell r="A1470" t="str">
            <v>212277-099900</v>
          </cell>
          <cell r="B1470" t="str">
            <v>ידית בעיצוב בלגי "וינה"+מכסה</v>
          </cell>
          <cell r="C1470" t="str">
            <v>פעיל</v>
          </cell>
          <cell r="D1470" t="str">
            <v>Y</v>
          </cell>
          <cell r="E1470" t="str">
            <v>אבזרים 2016</v>
          </cell>
          <cell r="F1470" t="str">
            <v>R</v>
          </cell>
          <cell r="G1470" t="str">
            <v>סט</v>
          </cell>
          <cell r="H1470" t="str">
            <v>2022</v>
          </cell>
          <cell r="I1470" t="str">
            <v>ידיות לחלונות ודלתות</v>
          </cell>
        </row>
        <row r="1471">
          <cell r="A1471" t="str">
            <v>212277-101312</v>
          </cell>
          <cell r="B1471" t="str">
            <v>ידית בעיצוב בלגי "וינה"+מכסה</v>
          </cell>
          <cell r="C1471" t="str">
            <v>פעיל</v>
          </cell>
          <cell r="D1471" t="str">
            <v>Y</v>
          </cell>
          <cell r="E1471" t="str">
            <v>אבזרים 2016</v>
          </cell>
          <cell r="F1471" t="str">
            <v>R</v>
          </cell>
          <cell r="G1471" t="str">
            <v>י"ח</v>
          </cell>
          <cell r="H1471" t="str">
            <v>2022</v>
          </cell>
          <cell r="I1471" t="str">
            <v>ידיות לחלונות ודלתות</v>
          </cell>
        </row>
        <row r="1472">
          <cell r="A1472" t="str">
            <v>212277-721812</v>
          </cell>
          <cell r="B1472" t="str">
            <v>ידית בעיצוב בלגי "וינה"+מכסה</v>
          </cell>
          <cell r="C1472" t="str">
            <v>פעיל</v>
          </cell>
          <cell r="D1472" t="str">
            <v>Y</v>
          </cell>
          <cell r="E1472" t="str">
            <v>אבזרים 2016</v>
          </cell>
          <cell r="F1472" t="str">
            <v>R</v>
          </cell>
          <cell r="G1472" t="str">
            <v>סט</v>
          </cell>
          <cell r="H1472" t="str">
            <v>2022</v>
          </cell>
          <cell r="I1472" t="str">
            <v>ידיות לחלונות ודלתות</v>
          </cell>
        </row>
        <row r="1473">
          <cell r="A1473" t="str">
            <v>212277-826312</v>
          </cell>
          <cell r="B1473" t="str">
            <v>ידית בעיצוב בלגי "וינה"+מכסה</v>
          </cell>
          <cell r="C1473" t="str">
            <v>פעיל</v>
          </cell>
          <cell r="D1473" t="str">
            <v>Y</v>
          </cell>
          <cell r="E1473" t="str">
            <v>אבזרים 2016</v>
          </cell>
          <cell r="F1473" t="str">
            <v>R</v>
          </cell>
          <cell r="G1473" t="str">
            <v>סט</v>
          </cell>
          <cell r="H1473" t="str">
            <v>2022</v>
          </cell>
          <cell r="I1473" t="str">
            <v>ידיות לחלונות ודלתות</v>
          </cell>
        </row>
        <row r="1474">
          <cell r="A1474" t="str">
            <v>212277-900112</v>
          </cell>
          <cell r="B1474" t="str">
            <v>ידית בעיצוב בלגי "וינה"+מכסה</v>
          </cell>
          <cell r="C1474" t="str">
            <v>פעיל</v>
          </cell>
          <cell r="D1474" t="str">
            <v>Y</v>
          </cell>
          <cell r="E1474" t="str">
            <v>אבזרים 2016</v>
          </cell>
          <cell r="F1474" t="str">
            <v>R</v>
          </cell>
          <cell r="G1474" t="str">
            <v>סט</v>
          </cell>
          <cell r="H1474" t="str">
            <v>2022</v>
          </cell>
          <cell r="I1474" t="str">
            <v>ידיות לחלונות ודלתות</v>
          </cell>
        </row>
        <row r="1475">
          <cell r="A1475" t="str">
            <v>212277-900512</v>
          </cell>
          <cell r="B1475" t="str">
            <v>ידית בעיצוב בלגי "וינה"+מכסה</v>
          </cell>
          <cell r="C1475" t="str">
            <v>פעיל</v>
          </cell>
          <cell r="D1475" t="str">
            <v>Y</v>
          </cell>
          <cell r="E1475" t="str">
            <v>אבזרים 2016</v>
          </cell>
          <cell r="F1475" t="str">
            <v>R</v>
          </cell>
          <cell r="G1475" t="str">
            <v>סט</v>
          </cell>
          <cell r="H1475" t="str">
            <v>2022</v>
          </cell>
          <cell r="I1475" t="str">
            <v>ידיות לחלונות ודלתות</v>
          </cell>
        </row>
        <row r="1476">
          <cell r="A1476" t="str">
            <v>212277-900612</v>
          </cell>
          <cell r="B1476" t="str">
            <v>ידית בעיצוב בלגי "וינה"+מכסה</v>
          </cell>
          <cell r="C1476" t="str">
            <v>פעיל</v>
          </cell>
          <cell r="D1476" t="str">
            <v>Y</v>
          </cell>
          <cell r="E1476" t="str">
            <v>אבזרים 2016</v>
          </cell>
          <cell r="F1476" t="str">
            <v>R</v>
          </cell>
          <cell r="G1476" t="str">
            <v>י"ח</v>
          </cell>
          <cell r="H1476" t="str">
            <v>2022</v>
          </cell>
          <cell r="I1476" t="str">
            <v>ידיות לחלונות ודלתות</v>
          </cell>
        </row>
        <row r="1477">
          <cell r="A1477" t="str">
            <v>212277-901012</v>
          </cell>
          <cell r="B1477" t="str">
            <v>ידית בעיצוב בלגי "וינה"+מכסה</v>
          </cell>
          <cell r="C1477" t="str">
            <v>פעיל</v>
          </cell>
          <cell r="D1477" t="str">
            <v>Y</v>
          </cell>
          <cell r="E1477" t="str">
            <v>אבזרים 2016</v>
          </cell>
          <cell r="F1477" t="str">
            <v>R</v>
          </cell>
          <cell r="G1477" t="str">
            <v>סט</v>
          </cell>
          <cell r="H1477" t="str">
            <v>2022</v>
          </cell>
          <cell r="I1477" t="str">
            <v>ידיות לחלונות ודלתות</v>
          </cell>
        </row>
        <row r="1478">
          <cell r="A1478" t="str">
            <v>212278-000000</v>
          </cell>
          <cell r="B1478" t="str">
            <v>ידית בעיצוב בלגי "אליס" + מכסה</v>
          </cell>
          <cell r="C1478" t="str">
            <v>פעיל</v>
          </cell>
          <cell r="D1478" t="str">
            <v>Y</v>
          </cell>
          <cell r="E1478" t="str">
            <v>אבזרים 2016</v>
          </cell>
          <cell r="F1478" t="str">
            <v>R</v>
          </cell>
          <cell r="G1478" t="str">
            <v>סט</v>
          </cell>
          <cell r="H1478" t="str">
            <v>2022</v>
          </cell>
          <cell r="I1478" t="str">
            <v>ידיות לחלונות ודלתות</v>
          </cell>
        </row>
        <row r="1479">
          <cell r="A1479" t="str">
            <v>212279-000000</v>
          </cell>
          <cell r="B1479" t="str">
            <v>ידית בלגי "ונציה" ללא מכסה</v>
          </cell>
          <cell r="C1479" t="str">
            <v>פעיל</v>
          </cell>
          <cell r="D1479" t="str">
            <v>Y</v>
          </cell>
          <cell r="E1479" t="str">
            <v>אבזרים 2016</v>
          </cell>
          <cell r="F1479" t="str">
            <v>R</v>
          </cell>
          <cell r="G1479" t="str">
            <v>י"ח</v>
          </cell>
          <cell r="H1479" t="str">
            <v>2022</v>
          </cell>
          <cell r="I1479" t="str">
            <v>ידיות לחלונות ודלתות</v>
          </cell>
        </row>
        <row r="1480">
          <cell r="A1480" t="str">
            <v>212280-000000</v>
          </cell>
          <cell r="B1480" t="str">
            <v>ידית בלגי "קורינה" ללא מכסה</v>
          </cell>
          <cell r="C1480" t="str">
            <v>פעיל</v>
          </cell>
          <cell r="D1480" t="str">
            <v>Y</v>
          </cell>
          <cell r="E1480" t="str">
            <v>אבזרים 2016</v>
          </cell>
          <cell r="F1480" t="str">
            <v>R</v>
          </cell>
          <cell r="G1480" t="str">
            <v>י"ח</v>
          </cell>
          <cell r="H1480" t="str">
            <v>2022</v>
          </cell>
          <cell r="I1480" t="str">
            <v>ידיות לחלונות ודלתות</v>
          </cell>
        </row>
        <row r="1481">
          <cell r="A1481" t="str">
            <v>212282-000000</v>
          </cell>
          <cell r="B1481" t="str">
            <v>ידית בעיצוב בלגי "אליס" ללא מכסה</v>
          </cell>
          <cell r="C1481" t="str">
            <v>פעיל</v>
          </cell>
          <cell r="D1481" t="str">
            <v>Y</v>
          </cell>
          <cell r="E1481" t="str">
            <v>אבזרים 2016</v>
          </cell>
          <cell r="F1481" t="str">
            <v>R</v>
          </cell>
          <cell r="G1481" t="str">
            <v>י"ח</v>
          </cell>
          <cell r="H1481" t="str">
            <v>2022</v>
          </cell>
          <cell r="I1481" t="str">
            <v>ידיות לחלונות ודלתות</v>
          </cell>
        </row>
        <row r="1482">
          <cell r="A1482" t="str">
            <v>212284-000000</v>
          </cell>
          <cell r="B1482" t="str">
            <v>שנפר</v>
          </cell>
          <cell r="C1482" t="str">
            <v>פעיל</v>
          </cell>
          <cell r="E1482" t="str">
            <v>אבזרים 2016</v>
          </cell>
          <cell r="F1482" t="str">
            <v>R</v>
          </cell>
          <cell r="G1482" t="str">
            <v>י"ח</v>
          </cell>
          <cell r="H1482" t="str">
            <v>2022</v>
          </cell>
          <cell r="I1482" t="str">
            <v>ידיות לחלונות ודלתות</v>
          </cell>
        </row>
        <row r="1483">
          <cell r="A1483" t="str">
            <v>212284-037200</v>
          </cell>
          <cell r="B1483" t="str">
            <v>שנפר</v>
          </cell>
          <cell r="C1483" t="str">
            <v>פעיל</v>
          </cell>
          <cell r="E1483" t="str">
            <v>אבזרים 2016</v>
          </cell>
          <cell r="F1483" t="str">
            <v>R</v>
          </cell>
          <cell r="G1483" t="str">
            <v>י"ח</v>
          </cell>
          <cell r="H1483" t="str">
            <v>2022</v>
          </cell>
          <cell r="I1483" t="str">
            <v>ידיות לחלונות ודלתות</v>
          </cell>
        </row>
        <row r="1484">
          <cell r="A1484" t="str">
            <v>212284-721812</v>
          </cell>
          <cell r="B1484" t="str">
            <v>שנפר</v>
          </cell>
          <cell r="C1484" t="str">
            <v>פעיל</v>
          </cell>
          <cell r="E1484" t="str">
            <v>אבזרים 2016</v>
          </cell>
          <cell r="F1484" t="str">
            <v>R</v>
          </cell>
          <cell r="G1484" t="str">
            <v>י"ח</v>
          </cell>
          <cell r="H1484" t="str">
            <v>2022</v>
          </cell>
          <cell r="I1484" t="str">
            <v>ידיות לחלונות ודלתות</v>
          </cell>
        </row>
        <row r="1485">
          <cell r="A1485" t="str">
            <v>212284-826312</v>
          </cell>
          <cell r="B1485" t="str">
            <v>שנפר</v>
          </cell>
          <cell r="C1485" t="str">
            <v>פעיל</v>
          </cell>
          <cell r="E1485" t="str">
            <v>אבזרים 2016</v>
          </cell>
          <cell r="F1485" t="str">
            <v>R</v>
          </cell>
          <cell r="G1485" t="str">
            <v>י"ח</v>
          </cell>
          <cell r="H1485" t="str">
            <v>2022</v>
          </cell>
          <cell r="I1485" t="str">
            <v>ידיות לחלונות ודלתות</v>
          </cell>
        </row>
        <row r="1486">
          <cell r="A1486" t="str">
            <v>212284-900512</v>
          </cell>
          <cell r="B1486" t="str">
            <v>שנפר</v>
          </cell>
          <cell r="C1486" t="str">
            <v>פעיל</v>
          </cell>
          <cell r="E1486" t="str">
            <v>אבזרים 2016</v>
          </cell>
          <cell r="F1486" t="str">
            <v>R</v>
          </cell>
          <cell r="G1486" t="str">
            <v>י"ח</v>
          </cell>
          <cell r="H1486" t="str">
            <v>2022</v>
          </cell>
          <cell r="I1486" t="str">
            <v>ידיות לחלונות ודלתות</v>
          </cell>
        </row>
        <row r="1487">
          <cell r="A1487" t="str">
            <v>212284-901012</v>
          </cell>
          <cell r="B1487" t="str">
            <v>שנפר</v>
          </cell>
          <cell r="C1487" t="str">
            <v>פעיל</v>
          </cell>
          <cell r="E1487" t="str">
            <v>אבזרים 2016</v>
          </cell>
          <cell r="F1487" t="str">
            <v>R</v>
          </cell>
          <cell r="G1487" t="str">
            <v>י"ח</v>
          </cell>
          <cell r="H1487" t="str">
            <v>2022</v>
          </cell>
          <cell r="I1487" t="str">
            <v>ידיות לחלונות ודלתות</v>
          </cell>
        </row>
        <row r="1488">
          <cell r="A1488" t="str">
            <v>212287-000000</v>
          </cell>
          <cell r="B1488" t="str">
            <v>מתאם לידית יוניקה+סט מלא לחלון</v>
          </cell>
          <cell r="C1488" t="str">
            <v>פעיל</v>
          </cell>
          <cell r="E1488" t="str">
            <v>אבזרים 2016</v>
          </cell>
          <cell r="F1488" t="str">
            <v>R</v>
          </cell>
          <cell r="G1488" t="str">
            <v>סט</v>
          </cell>
          <cell r="H1488" t="str">
            <v>2022</v>
          </cell>
          <cell r="I1488" t="str">
            <v>ידיות לחלונות ודלתות</v>
          </cell>
        </row>
        <row r="1489">
          <cell r="A1489" t="str">
            <v>212313-000000</v>
          </cell>
          <cell r="B1489" t="str">
            <v>מנגנון לידית מעוצבת לדרייקיפ</v>
          </cell>
          <cell r="C1489" t="str">
            <v>פעיל</v>
          </cell>
          <cell r="E1489" t="str">
            <v>אבזרים 2016</v>
          </cell>
          <cell r="F1489" t="str">
            <v>R</v>
          </cell>
          <cell r="G1489" t="str">
            <v>י"ח</v>
          </cell>
          <cell r="H1489" t="str">
            <v>2017</v>
          </cell>
          <cell r="I1489" t="str">
            <v>נלווים לאביזרי פתיחה</v>
          </cell>
        </row>
        <row r="1490">
          <cell r="A1490" t="str">
            <v>212322-000000</v>
          </cell>
          <cell r="B1490" t="str">
            <v>מנגנון נעילה רב נקודתי 600 מ'מ</v>
          </cell>
          <cell r="C1490" t="str">
            <v>פעיל</v>
          </cell>
          <cell r="D1490" t="str">
            <v>Y</v>
          </cell>
          <cell r="E1490" t="str">
            <v>אבזרים 2016</v>
          </cell>
          <cell r="F1490" t="str">
            <v>P</v>
          </cell>
          <cell r="G1490" t="str">
            <v>סט</v>
          </cell>
          <cell r="H1490" t="str">
            <v>2023</v>
          </cell>
          <cell r="I1490" t="str">
            <v>צילנדרים + מנעולים</v>
          </cell>
        </row>
        <row r="1491">
          <cell r="A1491" t="str">
            <v>212323-000000</v>
          </cell>
          <cell r="B1491" t="str">
            <v>מנגנון נעילה רב נקודתי 1000 מ'מ</v>
          </cell>
          <cell r="C1491" t="str">
            <v>פעיל</v>
          </cell>
          <cell r="D1491" t="str">
            <v>Y</v>
          </cell>
          <cell r="E1491" t="str">
            <v>אבזרים 2016</v>
          </cell>
          <cell r="F1491" t="str">
            <v>P</v>
          </cell>
          <cell r="G1491" t="str">
            <v>סט</v>
          </cell>
          <cell r="H1491" t="str">
            <v>2015</v>
          </cell>
          <cell r="I1491" t="str">
            <v>מנגנוני דרה-קיפ</v>
          </cell>
        </row>
        <row r="1492">
          <cell r="A1492" t="str">
            <v>212324-000000</v>
          </cell>
          <cell r="B1492" t="str">
            <v>מנגנון נעילה רב נקודתי 1800 מ'מ</v>
          </cell>
          <cell r="C1492" t="str">
            <v>פעיל</v>
          </cell>
          <cell r="D1492" t="str">
            <v>Y</v>
          </cell>
          <cell r="E1492" t="str">
            <v>אבזרים 2016</v>
          </cell>
          <cell r="F1492" t="str">
            <v>P</v>
          </cell>
          <cell r="G1492" t="str">
            <v>סט</v>
          </cell>
          <cell r="H1492" t="str">
            <v>2023</v>
          </cell>
          <cell r="I1492" t="str">
            <v>צילנדרים + מנעולים</v>
          </cell>
        </row>
        <row r="1493">
          <cell r="A1493" t="str">
            <v>212325-000000</v>
          </cell>
          <cell r="B1493" t="str">
            <v>סט מנגנון רב נקודתי</v>
          </cell>
          <cell r="C1493" t="str">
            <v>פעיל</v>
          </cell>
          <cell r="D1493" t="str">
            <v>Y</v>
          </cell>
          <cell r="E1493" t="str">
            <v>אבזרים 2016</v>
          </cell>
          <cell r="F1493" t="str">
            <v>P</v>
          </cell>
          <cell r="G1493" t="str">
            <v>סט</v>
          </cell>
          <cell r="H1493" t="str">
            <v>2015</v>
          </cell>
          <cell r="I1493" t="str">
            <v>מנגנוני דרה-קיפ</v>
          </cell>
        </row>
        <row r="1494">
          <cell r="A1494" t="str">
            <v>212326-000000</v>
          </cell>
          <cell r="B1494" t="str">
            <v>מנגנון נעילה 300 מ'מ ימין</v>
          </cell>
          <cell r="C1494" t="str">
            <v>פעיל</v>
          </cell>
          <cell r="D1494" t="str">
            <v>Y</v>
          </cell>
          <cell r="E1494" t="str">
            <v>אבזרים 2016</v>
          </cell>
          <cell r="F1494" t="str">
            <v>R</v>
          </cell>
          <cell r="G1494" t="str">
            <v>י"ח</v>
          </cell>
          <cell r="H1494" t="str">
            <v>2023</v>
          </cell>
          <cell r="I1494" t="str">
            <v>צילנדרים + מנעולים</v>
          </cell>
        </row>
        <row r="1495">
          <cell r="A1495" t="str">
            <v>212327-000000</v>
          </cell>
          <cell r="B1495" t="str">
            <v>מנגנון נעילה 300 מ'מ שמאל</v>
          </cell>
          <cell r="C1495" t="str">
            <v>פעיל</v>
          </cell>
          <cell r="D1495" t="str">
            <v>Y</v>
          </cell>
          <cell r="E1495" t="str">
            <v>אבזרים 2016</v>
          </cell>
          <cell r="F1495" t="str">
            <v>R</v>
          </cell>
          <cell r="G1495" t="str">
            <v>י"ח</v>
          </cell>
          <cell r="H1495" t="str">
            <v>2023</v>
          </cell>
          <cell r="I1495" t="str">
            <v>צילנדרים + מנעולים</v>
          </cell>
        </row>
        <row r="1496">
          <cell r="A1496" t="str">
            <v>212328-000000</v>
          </cell>
          <cell r="B1496" t="str">
            <v>מנגנון נעילה 600 מ'מ ימין</v>
          </cell>
          <cell r="C1496" t="str">
            <v>פעיל</v>
          </cell>
          <cell r="D1496" t="str">
            <v>Y</v>
          </cell>
          <cell r="E1496" t="str">
            <v>אבזרים 2016</v>
          </cell>
          <cell r="F1496" t="str">
            <v>R</v>
          </cell>
          <cell r="G1496" t="str">
            <v>י"ח</v>
          </cell>
          <cell r="H1496" t="str">
            <v>2023</v>
          </cell>
          <cell r="I1496" t="str">
            <v>צילנדרים + מנעולים</v>
          </cell>
        </row>
        <row r="1497">
          <cell r="A1497" t="str">
            <v>212329-000000</v>
          </cell>
          <cell r="B1497" t="str">
            <v>מנגנון נעילה 600 מ'מ שמאל</v>
          </cell>
          <cell r="C1497" t="str">
            <v>פעיל</v>
          </cell>
          <cell r="D1497" t="str">
            <v>Y</v>
          </cell>
          <cell r="E1497" t="str">
            <v>אבזרים 2016</v>
          </cell>
          <cell r="F1497" t="str">
            <v>R</v>
          </cell>
          <cell r="G1497" t="str">
            <v>י"ח</v>
          </cell>
          <cell r="H1497" t="str">
            <v>2023</v>
          </cell>
          <cell r="I1497" t="str">
            <v>צילנדרים + מנעולים</v>
          </cell>
        </row>
        <row r="1498">
          <cell r="A1498" t="str">
            <v>212340-000000</v>
          </cell>
          <cell r="B1498" t="str">
            <v>מנעול רב נקודתי</v>
          </cell>
          <cell r="C1498" t="str">
            <v>פעיל</v>
          </cell>
          <cell r="D1498" t="str">
            <v>Y</v>
          </cell>
          <cell r="E1498" t="str">
            <v>אבזרים 2016</v>
          </cell>
          <cell r="F1498" t="str">
            <v>R</v>
          </cell>
          <cell r="G1498" t="str">
            <v>י"ח</v>
          </cell>
          <cell r="H1498" t="str">
            <v>2023</v>
          </cell>
          <cell r="I1498" t="str">
            <v>צילנדרים + מנעולים</v>
          </cell>
        </row>
        <row r="1499">
          <cell r="A1499" t="str">
            <v>212341-000000</v>
          </cell>
          <cell r="B1499" t="str">
            <v>מנגנון רב נקודתי 600 מ"מ מפלב"מ</v>
          </cell>
          <cell r="C1499" t="str">
            <v>פעיל</v>
          </cell>
          <cell r="D1499" t="str">
            <v>Y</v>
          </cell>
          <cell r="E1499" t="str">
            <v>אבזרים 2016</v>
          </cell>
          <cell r="F1499" t="str">
            <v>R</v>
          </cell>
          <cell r="G1499" t="str">
            <v>י"ח</v>
          </cell>
          <cell r="H1499" t="str">
            <v>2023</v>
          </cell>
          <cell r="I1499" t="str">
            <v>צילנדרים + מנעולים</v>
          </cell>
        </row>
        <row r="1500">
          <cell r="A1500" t="str">
            <v>212342-000000</v>
          </cell>
          <cell r="B1500" t="str">
            <v>מנגנון רב נקודתי 1000 מ"מ מפלב"מ</v>
          </cell>
          <cell r="C1500" t="str">
            <v>פעיל</v>
          </cell>
          <cell r="D1500" t="str">
            <v>Y</v>
          </cell>
          <cell r="E1500" t="str">
            <v>אבזרים 2016</v>
          </cell>
          <cell r="F1500" t="str">
            <v>R</v>
          </cell>
          <cell r="G1500" t="str">
            <v>י"ח</v>
          </cell>
          <cell r="H1500" t="str">
            <v>2023</v>
          </cell>
          <cell r="I1500" t="str">
            <v>צילנדרים + מנעולים</v>
          </cell>
        </row>
        <row r="1501">
          <cell r="A1501" t="str">
            <v>212343-000000</v>
          </cell>
          <cell r="B1501" t="str">
            <v>מנגנון רב נקודתי גובה 1800 פלב"מ</v>
          </cell>
          <cell r="C1501" t="str">
            <v>פעיל</v>
          </cell>
          <cell r="D1501" t="str">
            <v>Y</v>
          </cell>
          <cell r="E1501" t="str">
            <v>אבזרים 2016</v>
          </cell>
          <cell r="F1501" t="str">
            <v>R</v>
          </cell>
          <cell r="G1501" t="str">
            <v>י"ח</v>
          </cell>
          <cell r="H1501" t="str">
            <v>2023</v>
          </cell>
          <cell r="I1501" t="str">
            <v>צילנדרים + מנעולים</v>
          </cell>
        </row>
        <row r="1502">
          <cell r="A1502" t="str">
            <v>212345-000000</v>
          </cell>
          <cell r="B1502" t="str">
            <v>מנגנון רב נקודתי 600 מ"מ מפלב"מ</v>
          </cell>
          <cell r="C1502" t="str">
            <v>פעיל</v>
          </cell>
          <cell r="D1502" t="str">
            <v>Y</v>
          </cell>
          <cell r="E1502" t="str">
            <v>אבזרים 2016</v>
          </cell>
          <cell r="F1502" t="str">
            <v>P</v>
          </cell>
          <cell r="G1502" t="str">
            <v>י"ח</v>
          </cell>
          <cell r="H1502" t="str">
            <v>2023</v>
          </cell>
          <cell r="I1502" t="str">
            <v>צילנדרים + מנעולים</v>
          </cell>
        </row>
        <row r="1503">
          <cell r="A1503" t="str">
            <v>212346-000000</v>
          </cell>
          <cell r="B1503" t="str">
            <v>מנגנון רב נקודתי 1000 מ"מ מפלב"מ</v>
          </cell>
          <cell r="C1503" t="str">
            <v>פעיל</v>
          </cell>
          <cell r="D1503" t="str">
            <v>Y</v>
          </cell>
          <cell r="E1503" t="str">
            <v>אבזרים 2016</v>
          </cell>
          <cell r="F1503" t="str">
            <v>P</v>
          </cell>
          <cell r="G1503" t="str">
            <v>י"ח</v>
          </cell>
          <cell r="H1503" t="str">
            <v>2023</v>
          </cell>
          <cell r="I1503" t="str">
            <v>צילנדרים + מנעולים</v>
          </cell>
        </row>
        <row r="1504">
          <cell r="A1504" t="str">
            <v>212347-000000</v>
          </cell>
          <cell r="B1504" t="str">
            <v>מנגנון רב נקודתי גובה 1800</v>
          </cell>
          <cell r="C1504" t="str">
            <v>פעיל</v>
          </cell>
          <cell r="D1504" t="str">
            <v>Y</v>
          </cell>
          <cell r="E1504" t="str">
            <v>אבזרים 2016</v>
          </cell>
          <cell r="F1504" t="str">
            <v>P</v>
          </cell>
          <cell r="G1504" t="str">
            <v>י"ח</v>
          </cell>
          <cell r="H1504" t="str">
            <v>2023</v>
          </cell>
          <cell r="I1504" t="str">
            <v>צילנדרים + מנעולים</v>
          </cell>
        </row>
        <row r="1505">
          <cell r="A1505" t="str">
            <v>212349-000000</v>
          </cell>
          <cell r="B1505" t="str">
            <v>סט מנגנון 2 נק' H600 נירוסטה</v>
          </cell>
          <cell r="C1505" t="str">
            <v>פעיל</v>
          </cell>
          <cell r="D1505" t="str">
            <v>Y</v>
          </cell>
          <cell r="E1505" t="str">
            <v>אבזרים 2016</v>
          </cell>
          <cell r="F1505" t="str">
            <v>P</v>
          </cell>
          <cell r="G1505" t="str">
            <v>י"ח</v>
          </cell>
          <cell r="H1505" t="str">
            <v>2023</v>
          </cell>
          <cell r="I1505" t="str">
            <v>צילנדרים + מנעולים</v>
          </cell>
        </row>
        <row r="1506">
          <cell r="A1506" t="str">
            <v>212350-000000</v>
          </cell>
          <cell r="B1506" t="str">
            <v>סט מנגנון 2 נק' H1000 נירוסטה</v>
          </cell>
          <cell r="C1506" t="str">
            <v>פעיל</v>
          </cell>
          <cell r="D1506" t="str">
            <v>Y</v>
          </cell>
          <cell r="E1506" t="str">
            <v>אבזרים 2016</v>
          </cell>
          <cell r="F1506" t="str">
            <v>P</v>
          </cell>
          <cell r="G1506" t="str">
            <v>סט</v>
          </cell>
          <cell r="H1506" t="str">
            <v>2023</v>
          </cell>
          <cell r="I1506" t="str">
            <v>צילנדרים + מנעולים</v>
          </cell>
        </row>
        <row r="1507">
          <cell r="A1507" t="str">
            <v>212351-000000</v>
          </cell>
          <cell r="B1507" t="str">
            <v>סט נעילה 3 נק' גובה H1800 נירוסט</v>
          </cell>
          <cell r="C1507" t="str">
            <v>פעיל</v>
          </cell>
          <cell r="D1507" t="str">
            <v>Y</v>
          </cell>
          <cell r="E1507" t="str">
            <v>אבזרים 2016</v>
          </cell>
          <cell r="F1507" t="str">
            <v>P</v>
          </cell>
          <cell r="G1507" t="str">
            <v>סט</v>
          </cell>
          <cell r="H1507" t="str">
            <v>2023</v>
          </cell>
          <cell r="I1507" t="str">
            <v>צילנדרים + מנעולים</v>
          </cell>
        </row>
        <row r="1508">
          <cell r="A1508" t="str">
            <v>212352-000000</v>
          </cell>
          <cell r="B1508" t="str">
            <v>מנגנון רב נקודתי 600 מ"מ מפלב"מ</v>
          </cell>
          <cell r="C1508" t="str">
            <v>פעיל</v>
          </cell>
          <cell r="D1508" t="str">
            <v>Y</v>
          </cell>
          <cell r="E1508" t="str">
            <v>אבזרים 2016</v>
          </cell>
          <cell r="F1508" t="str">
            <v>P</v>
          </cell>
          <cell r="G1508" t="str">
            <v>י"ח</v>
          </cell>
          <cell r="H1508" t="str">
            <v>2023</v>
          </cell>
          <cell r="I1508" t="str">
            <v>צילנדרים + מנעולים</v>
          </cell>
        </row>
        <row r="1509">
          <cell r="A1509" t="str">
            <v>212353-000000</v>
          </cell>
          <cell r="B1509" t="str">
            <v>מנגנון רב נקודתי 1000 מ"מ מפלב"מ</v>
          </cell>
          <cell r="C1509" t="str">
            <v>פעיל</v>
          </cell>
          <cell r="D1509" t="str">
            <v>Y</v>
          </cell>
          <cell r="E1509" t="str">
            <v>אבזרים 2016</v>
          </cell>
          <cell r="F1509" t="str">
            <v>P</v>
          </cell>
          <cell r="G1509" t="str">
            <v>י"ח</v>
          </cell>
          <cell r="H1509" t="str">
            <v>2023</v>
          </cell>
          <cell r="I1509" t="str">
            <v>צילנדרים + מנעולים</v>
          </cell>
        </row>
        <row r="1510">
          <cell r="A1510" t="str">
            <v>212354-000000</v>
          </cell>
          <cell r="B1510" t="str">
            <v>מנגנון רב נקודתי גובה 1800</v>
          </cell>
          <cell r="C1510" t="str">
            <v>פעיל</v>
          </cell>
          <cell r="D1510" t="str">
            <v>Y</v>
          </cell>
          <cell r="E1510" t="str">
            <v>אבזרים 2016</v>
          </cell>
          <cell r="F1510" t="str">
            <v>P</v>
          </cell>
          <cell r="G1510" t="str">
            <v>י"ח</v>
          </cell>
          <cell r="H1510" t="str">
            <v>2023</v>
          </cell>
          <cell r="I1510" t="str">
            <v>צילנדרים + מנעולים</v>
          </cell>
        </row>
        <row r="1511">
          <cell r="A1511" t="str">
            <v>212358-000000</v>
          </cell>
          <cell r="B1511" t="str">
            <v>מנעול עם תפס לשונית 18 מ"מ</v>
          </cell>
          <cell r="C1511" t="str">
            <v>פעיל</v>
          </cell>
          <cell r="D1511" t="str">
            <v>Y</v>
          </cell>
          <cell r="E1511" t="str">
            <v>אבזרים 2016</v>
          </cell>
          <cell r="F1511" t="str">
            <v>P</v>
          </cell>
          <cell r="G1511" t="str">
            <v>י"ח</v>
          </cell>
          <cell r="H1511" t="str">
            <v>2023</v>
          </cell>
          <cell r="I1511" t="str">
            <v>צילנדרים + מנעולים</v>
          </cell>
        </row>
        <row r="1512">
          <cell r="A1512" t="str">
            <v>212359-000000</v>
          </cell>
          <cell r="B1512" t="str">
            <v>סט מנעול+נגדי+ידית לדלת 2 כנפיים</v>
          </cell>
          <cell r="C1512" t="str">
            <v>פעיל</v>
          </cell>
          <cell r="D1512" t="str">
            <v>Y</v>
          </cell>
          <cell r="E1512" t="str">
            <v>אבזרים 2016</v>
          </cell>
          <cell r="F1512" t="str">
            <v>P</v>
          </cell>
          <cell r="G1512" t="str">
            <v>י"ח</v>
          </cell>
          <cell r="H1512" t="str">
            <v>2023</v>
          </cell>
          <cell r="I1512" t="str">
            <v>צילנדרים + מנעולים</v>
          </cell>
        </row>
        <row r="1513">
          <cell r="A1513" t="str">
            <v>212359-900500</v>
          </cell>
          <cell r="B1513" t="str">
            <v>סט מנעול+נגדי+ידית לדלת 2 כנפיים</v>
          </cell>
          <cell r="C1513" t="str">
            <v>פעיל</v>
          </cell>
          <cell r="D1513" t="str">
            <v>Y</v>
          </cell>
          <cell r="E1513" t="str">
            <v>אבזרים 2016</v>
          </cell>
          <cell r="F1513" t="str">
            <v>P</v>
          </cell>
          <cell r="G1513" t="str">
            <v>י"ח</v>
          </cell>
          <cell r="H1513" t="str">
            <v>2023</v>
          </cell>
          <cell r="I1513" t="str">
            <v>צילנדרים + מנעולים</v>
          </cell>
        </row>
        <row r="1514">
          <cell r="A1514" t="str">
            <v>212362-000000</v>
          </cell>
          <cell r="B1514" t="str">
            <v>מנגנון נעילה רב נק' 600+סגר יפני</v>
          </cell>
          <cell r="C1514" t="str">
            <v>פעיל</v>
          </cell>
          <cell r="D1514" t="str">
            <v>Y</v>
          </cell>
          <cell r="E1514" t="str">
            <v>אבזרים 2016</v>
          </cell>
          <cell r="F1514" t="str">
            <v>R</v>
          </cell>
          <cell r="G1514" t="str">
            <v>סט</v>
          </cell>
          <cell r="H1514" t="str">
            <v>2023</v>
          </cell>
          <cell r="I1514" t="str">
            <v>צילנדרים + מנעולים</v>
          </cell>
        </row>
        <row r="1515">
          <cell r="A1515" t="str">
            <v>212659-000000</v>
          </cell>
          <cell r="B1515" t="str">
            <v>ציר ארוך לידית למנגנון הרם הזז</v>
          </cell>
          <cell r="C1515" t="str">
            <v>פעיל</v>
          </cell>
          <cell r="D1515" t="str">
            <v>Y</v>
          </cell>
          <cell r="E1515" t="str">
            <v>אבזרים 2016</v>
          </cell>
          <cell r="F1515" t="str">
            <v>R</v>
          </cell>
          <cell r="G1515" t="str">
            <v>י"ח</v>
          </cell>
          <cell r="H1515" t="str">
            <v>2026</v>
          </cell>
          <cell r="I1515" t="str">
            <v>סגרים לתריסים</v>
          </cell>
        </row>
        <row r="1516">
          <cell r="A1516" t="str">
            <v>213103-000000</v>
          </cell>
          <cell r="B1516" t="str">
            <v>פינת נעיצה 10/57.4מ"מ</v>
          </cell>
          <cell r="C1516" t="str">
            <v>פעיל</v>
          </cell>
          <cell r="D1516" t="str">
            <v>Y</v>
          </cell>
          <cell r="E1516" t="str">
            <v>אבזרים 2016</v>
          </cell>
          <cell r="F1516" t="str">
            <v>P</v>
          </cell>
          <cell r="G1516" t="str">
            <v>י"ח</v>
          </cell>
          <cell r="H1516" t="str">
            <v>2031</v>
          </cell>
          <cell r="I1516" t="str">
            <v>פינות</v>
          </cell>
        </row>
        <row r="1517">
          <cell r="A1517" t="str">
            <v>213105-000000</v>
          </cell>
          <cell r="B1517" t="str">
            <v>פינה טרודה 16.8*30.2 למלבן גבוה</v>
          </cell>
          <cell r="C1517" t="str">
            <v>פעיל</v>
          </cell>
          <cell r="D1517" t="str">
            <v>Y</v>
          </cell>
          <cell r="E1517" t="str">
            <v>אבזרים 2016</v>
          </cell>
          <cell r="F1517" t="str">
            <v>R</v>
          </cell>
          <cell r="G1517" t="str">
            <v>י"ח</v>
          </cell>
          <cell r="H1517" t="str">
            <v>2031</v>
          </cell>
          <cell r="I1517" t="str">
            <v>פינות</v>
          </cell>
        </row>
        <row r="1518">
          <cell r="A1518" t="str">
            <v>213108-000000</v>
          </cell>
          <cell r="B1518" t="str">
            <v>פינה טרודה למשקוף 17.3*30.2</v>
          </cell>
          <cell r="C1518" t="str">
            <v>פעיל</v>
          </cell>
          <cell r="D1518" t="str">
            <v>Y</v>
          </cell>
          <cell r="E1518" t="str">
            <v>אבזרים 2016</v>
          </cell>
          <cell r="F1518" t="str">
            <v>R</v>
          </cell>
          <cell r="G1518" t="str">
            <v>י"ח</v>
          </cell>
          <cell r="H1518" t="str">
            <v>2031</v>
          </cell>
          <cell r="I1518" t="str">
            <v>פינות</v>
          </cell>
        </row>
        <row r="1519">
          <cell r="A1519" t="str">
            <v>213109-000000</v>
          </cell>
          <cell r="B1519" t="str">
            <v>פינה לפרופיל  011283</v>
          </cell>
          <cell r="C1519" t="str">
            <v>פעיל</v>
          </cell>
          <cell r="D1519" t="str">
            <v>Y</v>
          </cell>
          <cell r="E1519" t="str">
            <v>אבזרים 2016</v>
          </cell>
          <cell r="F1519" t="str">
            <v>P</v>
          </cell>
          <cell r="G1519" t="str">
            <v>י"ח</v>
          </cell>
          <cell r="H1519" t="str">
            <v>2031</v>
          </cell>
          <cell r="I1519" t="str">
            <v>פינות</v>
          </cell>
        </row>
        <row r="1520">
          <cell r="A1520" t="str">
            <v>213119-000000</v>
          </cell>
          <cell r="B1520" t="str">
            <v>פינה  לפרופיל 011281   14.7*10</v>
          </cell>
          <cell r="C1520" t="str">
            <v>פעיל</v>
          </cell>
          <cell r="D1520" t="str">
            <v>Y</v>
          </cell>
          <cell r="E1520" t="str">
            <v>אבזרים 2016</v>
          </cell>
          <cell r="F1520" t="str">
            <v>P</v>
          </cell>
          <cell r="G1520" t="str">
            <v>י"ח</v>
          </cell>
          <cell r="H1520" t="str">
            <v>2031</v>
          </cell>
          <cell r="I1520" t="str">
            <v>פינות</v>
          </cell>
        </row>
        <row r="1521">
          <cell r="A1521" t="str">
            <v>216202-900500</v>
          </cell>
          <cell r="B1521" t="str">
            <v>אטם "U" מרווח ז. 40 מ"מ ע.24 מ"מ</v>
          </cell>
          <cell r="C1521" t="str">
            <v>פעיל</v>
          </cell>
          <cell r="D1521" t="str">
            <v>Y</v>
          </cell>
          <cell r="E1521" t="str">
            <v>אבזרים 2016</v>
          </cell>
          <cell r="F1521" t="str">
            <v>R</v>
          </cell>
          <cell r="G1521" t="str">
            <v>מטר</v>
          </cell>
          <cell r="H1521" t="str">
            <v>2062</v>
          </cell>
          <cell r="I1521" t="str">
            <v>אטמי EPDM לזיגוג</v>
          </cell>
        </row>
        <row r="1522">
          <cell r="A1522" t="str">
            <v>216900-000000</v>
          </cell>
          <cell r="B1522" t="str">
            <v>לפרופיל 010225 (תחתונה 3 נתיבים)</v>
          </cell>
          <cell r="C1522" t="str">
            <v>פעיל</v>
          </cell>
          <cell r="D1522" t="str">
            <v>Y</v>
          </cell>
          <cell r="E1522" t="str">
            <v>אבזרים 2016</v>
          </cell>
          <cell r="F1522" t="str">
            <v>R</v>
          </cell>
          <cell r="G1522" t="str">
            <v>י"ח</v>
          </cell>
          <cell r="H1522" t="str">
            <v>2069</v>
          </cell>
          <cell r="I1522" t="str">
            <v>אטמים צורתים ושליבה</v>
          </cell>
        </row>
        <row r="1523">
          <cell r="A1523" t="str">
            <v>216902-000000</v>
          </cell>
          <cell r="B1523" t="str">
            <v>אטם צורתי לפרופיל 010408</v>
          </cell>
          <cell r="C1523" t="str">
            <v>פעיל</v>
          </cell>
          <cell r="D1523" t="str">
            <v>Y</v>
          </cell>
          <cell r="E1523" t="str">
            <v>אבזרים 2016</v>
          </cell>
          <cell r="F1523" t="str">
            <v>R</v>
          </cell>
          <cell r="G1523" t="str">
            <v>י"ח</v>
          </cell>
          <cell r="H1523" t="str">
            <v>2069</v>
          </cell>
          <cell r="I1523" t="str">
            <v>אטמים צורתים ושליבה</v>
          </cell>
        </row>
        <row r="1524">
          <cell r="A1524" t="str">
            <v>216903-000000</v>
          </cell>
          <cell r="B1524" t="str">
            <v>אטם צורתי לפרופיל 010410</v>
          </cell>
          <cell r="C1524" t="str">
            <v>פעיל</v>
          </cell>
          <cell r="D1524" t="str">
            <v>Y</v>
          </cell>
          <cell r="E1524" t="str">
            <v>אבזרים 2016</v>
          </cell>
          <cell r="F1524" t="str">
            <v>R</v>
          </cell>
          <cell r="G1524" t="str">
            <v>י"ח</v>
          </cell>
          <cell r="H1524" t="str">
            <v>2069</v>
          </cell>
          <cell r="I1524" t="str">
            <v>אטמים צורתים ושליבה</v>
          </cell>
        </row>
        <row r="1525">
          <cell r="A1525" t="str">
            <v>216904-000000</v>
          </cell>
          <cell r="B1525" t="str">
            <v>קוביה מוקצפת 48*70*21</v>
          </cell>
          <cell r="C1525" t="str">
            <v>פעיל</v>
          </cell>
          <cell r="D1525" t="str">
            <v>Y</v>
          </cell>
          <cell r="E1525" t="str">
            <v>אבזרים 2016</v>
          </cell>
          <cell r="F1525" t="str">
            <v>R</v>
          </cell>
          <cell r="G1525" t="str">
            <v>י"ח</v>
          </cell>
          <cell r="H1525" t="str">
            <v>2069</v>
          </cell>
          <cell r="I1525" t="str">
            <v>אטמים צורתים ושליבה</v>
          </cell>
        </row>
        <row r="1526">
          <cell r="A1526" t="str">
            <v>216905-000000</v>
          </cell>
          <cell r="B1526" t="str">
            <v>קוביה מוקצפת 48*27*4.5</v>
          </cell>
          <cell r="C1526" t="str">
            <v>פעיל</v>
          </cell>
          <cell r="D1526" t="str">
            <v>Y</v>
          </cell>
          <cell r="E1526" t="str">
            <v>אבזרים 2016</v>
          </cell>
          <cell r="F1526" t="str">
            <v>R</v>
          </cell>
          <cell r="G1526" t="str">
            <v>י"ח</v>
          </cell>
          <cell r="H1526" t="str">
            <v>2069</v>
          </cell>
          <cell r="I1526" t="str">
            <v>אטמים צורתים ושליבה</v>
          </cell>
        </row>
        <row r="1527">
          <cell r="A1527" t="str">
            <v>216906-000000</v>
          </cell>
          <cell r="B1527" t="str">
            <v>קוביה מוקצפת 8X5X23</v>
          </cell>
          <cell r="C1527" t="str">
            <v>פעיל</v>
          </cell>
          <cell r="D1527" t="str">
            <v>Y</v>
          </cell>
          <cell r="E1527" t="str">
            <v>אבזרים 2016</v>
          </cell>
          <cell r="F1527" t="str">
            <v>R</v>
          </cell>
          <cell r="G1527" t="str">
            <v>י"ח</v>
          </cell>
          <cell r="H1527" t="str">
            <v>2072</v>
          </cell>
          <cell r="I1527" t="str">
            <v>חומרי איטום מיוחדים</v>
          </cell>
        </row>
        <row r="1528">
          <cell r="A1528" t="str">
            <v>216907-000000</v>
          </cell>
          <cell r="B1528" t="str">
            <v>קוביה מוקצפת 8X8X23</v>
          </cell>
          <cell r="C1528" t="str">
            <v>פעיל</v>
          </cell>
          <cell r="D1528" t="str">
            <v>Y</v>
          </cell>
          <cell r="E1528" t="str">
            <v>אבזרים 2016</v>
          </cell>
          <cell r="F1528" t="str">
            <v>R</v>
          </cell>
          <cell r="G1528" t="str">
            <v>י"ח</v>
          </cell>
          <cell r="H1528" t="str">
            <v>2072</v>
          </cell>
          <cell r="I1528" t="str">
            <v>חומרי איטום מיוחדים</v>
          </cell>
        </row>
        <row r="1529">
          <cell r="A1529" t="str">
            <v>216908-000000</v>
          </cell>
          <cell r="B1529" t="str">
            <v>אטם נתיב</v>
          </cell>
          <cell r="C1529" t="str">
            <v>פעיל</v>
          </cell>
          <cell r="D1529" t="str">
            <v>Y</v>
          </cell>
          <cell r="E1529" t="str">
            <v>אבזרים 2016</v>
          </cell>
          <cell r="F1529" t="str">
            <v>P</v>
          </cell>
          <cell r="G1529" t="str">
            <v>י"ח</v>
          </cell>
          <cell r="H1529" t="str">
            <v>2069</v>
          </cell>
          <cell r="I1529" t="str">
            <v>אטמים צורתים ושליבה</v>
          </cell>
        </row>
        <row r="1530">
          <cell r="A1530" t="str">
            <v>216913-000000</v>
          </cell>
          <cell r="B1530" t="str">
            <v>קובייה מוקצפת למסילה 3 נתיבים</v>
          </cell>
          <cell r="C1530" t="str">
            <v>פעיל</v>
          </cell>
          <cell r="D1530" t="str">
            <v>Y</v>
          </cell>
          <cell r="E1530" t="str">
            <v>אבזרים 2016</v>
          </cell>
          <cell r="F1530" t="str">
            <v>R</v>
          </cell>
          <cell r="G1530" t="str">
            <v>י"ח</v>
          </cell>
          <cell r="H1530" t="str">
            <v>2072</v>
          </cell>
          <cell r="I1530" t="str">
            <v>חומרי איטום מיוחדים</v>
          </cell>
        </row>
        <row r="1531">
          <cell r="A1531" t="str">
            <v>216915-000000</v>
          </cell>
          <cell r="B1531" t="str">
            <v>אטם שליבה למסילות נמוכות</v>
          </cell>
          <cell r="C1531" t="str">
            <v>פעיל</v>
          </cell>
          <cell r="D1531" t="str">
            <v>Y</v>
          </cell>
          <cell r="E1531" t="str">
            <v>אבזרים 2016</v>
          </cell>
          <cell r="F1531" t="str">
            <v>R</v>
          </cell>
          <cell r="G1531" t="str">
            <v>י"ח</v>
          </cell>
          <cell r="H1531" t="str">
            <v>2085</v>
          </cell>
          <cell r="I1531" t="str">
            <v>מכסים לחלונות הזזה</v>
          </cell>
        </row>
        <row r="1532">
          <cell r="A1532" t="str">
            <v>216916-000000</v>
          </cell>
          <cell r="B1532" t="str">
            <v>סט אטימה למלבן 3 נתיבים + אמבטיה</v>
          </cell>
          <cell r="C1532" t="str">
            <v>פעיל</v>
          </cell>
          <cell r="D1532" t="str">
            <v>Y</v>
          </cell>
          <cell r="E1532" t="str">
            <v>אבזרים 2016</v>
          </cell>
          <cell r="F1532" t="str">
            <v>P</v>
          </cell>
          <cell r="G1532" t="str">
            <v>סט</v>
          </cell>
          <cell r="H1532" t="str">
            <v>2063</v>
          </cell>
          <cell r="I1532" t="str">
            <v>אטמי EPDM מרכזיים</v>
          </cell>
        </row>
        <row r="1533">
          <cell r="A1533" t="str">
            <v>216917-000000</v>
          </cell>
          <cell r="B1533" t="str">
            <v>אטם שליבה עליון לשלושה אגפים</v>
          </cell>
          <cell r="C1533" t="str">
            <v>פעיל</v>
          </cell>
          <cell r="D1533" t="str">
            <v>Y</v>
          </cell>
          <cell r="E1533" t="str">
            <v>אבזרים 2016</v>
          </cell>
          <cell r="F1533" t="str">
            <v>P</v>
          </cell>
          <cell r="G1533" t="str">
            <v>סט</v>
          </cell>
          <cell r="H1533" t="str">
            <v>2085</v>
          </cell>
          <cell r="I1533" t="str">
            <v>מכסים לחלונות הזזה</v>
          </cell>
        </row>
        <row r="1534">
          <cell r="A1534" t="str">
            <v>216918-000000</v>
          </cell>
          <cell r="B1534" t="str">
            <v>סט אטמי שליבה לשלושה אגפים</v>
          </cell>
          <cell r="C1534" t="str">
            <v>פעיל</v>
          </cell>
          <cell r="D1534" t="str">
            <v>Y</v>
          </cell>
          <cell r="E1534" t="str">
            <v>אבזרים 2016</v>
          </cell>
          <cell r="F1534" t="str">
            <v>P</v>
          </cell>
          <cell r="G1534" t="str">
            <v>סט</v>
          </cell>
          <cell r="H1534" t="str">
            <v>2085</v>
          </cell>
          <cell r="I1534" t="str">
            <v>מכסים לחלונות הזזה</v>
          </cell>
        </row>
        <row r="1535">
          <cell r="A1535" t="str">
            <v>216920-000000</v>
          </cell>
          <cell r="B1535" t="str">
            <v>סט אטמי שליבה לחלון דו-כנפי</v>
          </cell>
          <cell r="C1535" t="str">
            <v>פעיל</v>
          </cell>
          <cell r="D1535" t="str">
            <v>Y</v>
          </cell>
          <cell r="E1535" t="str">
            <v>אבזרים 2016</v>
          </cell>
          <cell r="F1535" t="str">
            <v>P</v>
          </cell>
          <cell r="G1535" t="str">
            <v>סט</v>
          </cell>
          <cell r="H1535" t="str">
            <v>2085</v>
          </cell>
          <cell r="I1535" t="str">
            <v>מכסים לחלונות הזזה</v>
          </cell>
        </row>
        <row r="1536">
          <cell r="A1536" t="str">
            <v>216921-000000</v>
          </cell>
          <cell r="B1536" t="str">
            <v>סט אטמי שליבה ומכסים</v>
          </cell>
          <cell r="C1536" t="str">
            <v>פעיל</v>
          </cell>
          <cell r="D1536" t="str">
            <v>Y</v>
          </cell>
          <cell r="E1536" t="str">
            <v>אבזרים 2016</v>
          </cell>
          <cell r="F1536" t="str">
            <v>P</v>
          </cell>
          <cell r="G1536" t="str">
            <v>סט</v>
          </cell>
          <cell r="H1536" t="str">
            <v>2069</v>
          </cell>
          <cell r="I1536" t="str">
            <v>אטמים צורתים ושליבה</v>
          </cell>
        </row>
        <row r="1537">
          <cell r="A1537" t="str">
            <v>216922-000000</v>
          </cell>
          <cell r="B1537" t="str">
            <v>אטם צורתי לפרופיל 010664</v>
          </cell>
          <cell r="C1537" t="str">
            <v>פעיל</v>
          </cell>
          <cell r="D1537" t="str">
            <v>Y</v>
          </cell>
          <cell r="E1537" t="str">
            <v>אבזרים 2016</v>
          </cell>
          <cell r="F1537" t="str">
            <v>R</v>
          </cell>
          <cell r="G1537" t="str">
            <v>י"ח</v>
          </cell>
          <cell r="H1537" t="str">
            <v>2072</v>
          </cell>
          <cell r="I1537" t="str">
            <v>חומרי איטום מיוחדים</v>
          </cell>
        </row>
        <row r="1538">
          <cell r="A1538" t="str">
            <v>216923-000000</v>
          </cell>
          <cell r="B1538" t="str">
            <v>אטם צורתי לפרופיל 010670</v>
          </cell>
          <cell r="C1538" t="str">
            <v>פעיל</v>
          </cell>
          <cell r="D1538" t="str">
            <v>Y</v>
          </cell>
          <cell r="E1538" t="str">
            <v>אבזרים 2016</v>
          </cell>
          <cell r="F1538" t="str">
            <v>R</v>
          </cell>
          <cell r="G1538" t="str">
            <v>י"ח</v>
          </cell>
          <cell r="H1538" t="str">
            <v>2072</v>
          </cell>
          <cell r="I1538" t="str">
            <v>חומרי איטום מיוחדים</v>
          </cell>
        </row>
        <row r="1539">
          <cell r="A1539" t="str">
            <v>216924-000000</v>
          </cell>
          <cell r="B1539" t="str">
            <v>אטם צורתי לפרופיל 010672</v>
          </cell>
          <cell r="C1539" t="str">
            <v>פעיל</v>
          </cell>
          <cell r="D1539" t="str">
            <v>Y</v>
          </cell>
          <cell r="E1539" t="str">
            <v>אבזרים 2016</v>
          </cell>
          <cell r="F1539" t="str">
            <v>R</v>
          </cell>
          <cell r="G1539" t="str">
            <v>י"ח</v>
          </cell>
          <cell r="H1539" t="str">
            <v>2072</v>
          </cell>
          <cell r="I1539" t="str">
            <v>חומרי איטום מיוחדים</v>
          </cell>
        </row>
        <row r="1540">
          <cell r="A1540" t="str">
            <v>216925-000000</v>
          </cell>
          <cell r="B1540" t="str">
            <v>אטם צורתי לפרופיל 010665</v>
          </cell>
          <cell r="C1540" t="str">
            <v>פעיל</v>
          </cell>
          <cell r="D1540" t="str">
            <v>Y</v>
          </cell>
          <cell r="E1540" t="str">
            <v>אבזרים 2016</v>
          </cell>
          <cell r="F1540" t="str">
            <v>R</v>
          </cell>
          <cell r="G1540" t="str">
            <v>י"ח</v>
          </cell>
          <cell r="H1540" t="str">
            <v>2072</v>
          </cell>
          <cell r="I1540" t="str">
            <v>חומרי איטום מיוחדים</v>
          </cell>
        </row>
        <row r="1541">
          <cell r="A1541" t="str">
            <v>216926-000000</v>
          </cell>
          <cell r="B1541" t="str">
            <v>אטם צורתי לפרופיל 010671</v>
          </cell>
          <cell r="C1541" t="str">
            <v>פעיל</v>
          </cell>
          <cell r="D1541" t="str">
            <v>Y</v>
          </cell>
          <cell r="E1541" t="str">
            <v>אבזרים 2016</v>
          </cell>
          <cell r="F1541" t="str">
            <v>R</v>
          </cell>
          <cell r="G1541" t="str">
            <v>י"ח</v>
          </cell>
          <cell r="H1541" t="str">
            <v>2072</v>
          </cell>
          <cell r="I1541" t="str">
            <v>חומרי איטום מיוחדים</v>
          </cell>
        </row>
        <row r="1542">
          <cell r="A1542" t="str">
            <v>216927-000000</v>
          </cell>
          <cell r="B1542" t="str">
            <v>אטם צורתי לפרופיל 010673</v>
          </cell>
          <cell r="C1542" t="str">
            <v>פעיל</v>
          </cell>
          <cell r="D1542" t="str">
            <v>Y</v>
          </cell>
          <cell r="E1542" t="str">
            <v>אבזרים 2016</v>
          </cell>
          <cell r="F1542" t="str">
            <v>R</v>
          </cell>
          <cell r="G1542" t="str">
            <v>י"ח</v>
          </cell>
          <cell r="H1542" t="str">
            <v>2072</v>
          </cell>
          <cell r="I1542" t="str">
            <v>חומרי איטום מיוחדים</v>
          </cell>
        </row>
        <row r="1543">
          <cell r="A1543" t="str">
            <v>216928-000000</v>
          </cell>
          <cell r="B1543" t="str">
            <v>קובייה מוקצפת לפרופיל 010673</v>
          </cell>
          <cell r="C1543" t="str">
            <v>פעיל</v>
          </cell>
          <cell r="D1543" t="str">
            <v>Y</v>
          </cell>
          <cell r="E1543" t="str">
            <v>אבזרים 2016</v>
          </cell>
          <cell r="F1543" t="str">
            <v>R</v>
          </cell>
          <cell r="G1543" t="str">
            <v>י"ח</v>
          </cell>
          <cell r="H1543" t="str">
            <v>2072</v>
          </cell>
          <cell r="I1543" t="str">
            <v>חומרי איטום מיוחדים</v>
          </cell>
        </row>
        <row r="1544">
          <cell r="A1544" t="str">
            <v>216929-000000</v>
          </cell>
          <cell r="B1544" t="str">
            <v>קובייה מוקצפת לפרופיל 010674</v>
          </cell>
          <cell r="C1544" t="str">
            <v>פעיל</v>
          </cell>
          <cell r="D1544" t="str">
            <v>Y</v>
          </cell>
          <cell r="E1544" t="str">
            <v>אבזרים 2016</v>
          </cell>
          <cell r="F1544" t="str">
            <v>R</v>
          </cell>
          <cell r="G1544" t="str">
            <v>י"ח</v>
          </cell>
          <cell r="H1544" t="str">
            <v>2072</v>
          </cell>
          <cell r="I1544" t="str">
            <v>חומרי איטום מיוחדים</v>
          </cell>
        </row>
        <row r="1545">
          <cell r="A1545" t="str">
            <v>216944-000000</v>
          </cell>
          <cell r="B1545" t="str">
            <v>אטם צורתי ל010603,010643,010337</v>
          </cell>
          <cell r="C1545" t="str">
            <v>פעיל</v>
          </cell>
          <cell r="D1545" t="str">
            <v>Y</v>
          </cell>
          <cell r="E1545" t="str">
            <v>אבזרים 2016</v>
          </cell>
          <cell r="F1545" t="str">
            <v>R</v>
          </cell>
          <cell r="G1545" t="str">
            <v>י"ח</v>
          </cell>
          <cell r="H1545" t="str">
            <v>2069</v>
          </cell>
          <cell r="I1545" t="str">
            <v>אטמים צורתים ושליבה</v>
          </cell>
        </row>
        <row r="1546">
          <cell r="A1546" t="str">
            <v>216945-000000</v>
          </cell>
          <cell r="B1546" t="str">
            <v>קובייה מוקצפת לפרופיל 010578</v>
          </cell>
          <cell r="C1546" t="str">
            <v>פעיל</v>
          </cell>
          <cell r="D1546" t="str">
            <v>Y</v>
          </cell>
          <cell r="E1546" t="str">
            <v>אבזרים 2016</v>
          </cell>
          <cell r="F1546" t="str">
            <v>R</v>
          </cell>
          <cell r="G1546" t="str">
            <v>י"ח</v>
          </cell>
          <cell r="H1546" t="str">
            <v>2072</v>
          </cell>
          <cell r="I1546" t="str">
            <v>חומרי איטום מיוחדים</v>
          </cell>
        </row>
        <row r="1547">
          <cell r="A1547" t="str">
            <v>216946-000000</v>
          </cell>
          <cell r="B1547" t="str">
            <v>קוביה מוקצפת למק"ט 10643</v>
          </cell>
          <cell r="C1547" t="str">
            <v>פעיל</v>
          </cell>
          <cell r="D1547" t="str">
            <v>Y</v>
          </cell>
          <cell r="E1547" t="str">
            <v>אבזרים 2016</v>
          </cell>
          <cell r="F1547" t="str">
            <v>R</v>
          </cell>
          <cell r="G1547" t="str">
            <v>י"ח</v>
          </cell>
          <cell r="H1547" t="str">
            <v>2069</v>
          </cell>
          <cell r="I1547" t="str">
            <v>אטמים צורתים ושליבה</v>
          </cell>
        </row>
        <row r="1548">
          <cell r="A1548" t="str">
            <v>216947-000000</v>
          </cell>
          <cell r="B1548" t="str">
            <v>סט אטימה למלבן 2 נתיבים + אמבטיה</v>
          </cell>
          <cell r="C1548" t="str">
            <v>פעיל</v>
          </cell>
          <cell r="D1548" t="str">
            <v>Y</v>
          </cell>
          <cell r="E1548" t="str">
            <v>אבזרים 2016</v>
          </cell>
          <cell r="F1548" t="str">
            <v>P</v>
          </cell>
          <cell r="G1548" t="str">
            <v>סט</v>
          </cell>
          <cell r="H1548" t="str">
            <v>2085</v>
          </cell>
          <cell r="I1548" t="str">
            <v>מכסים לחלונות הזזה</v>
          </cell>
        </row>
        <row r="1549">
          <cell r="A1549" t="str">
            <v>216952-900512</v>
          </cell>
          <cell r="B1549" t="str">
            <v>אטם צורתי לפרופיל 010674</v>
          </cell>
          <cell r="C1549" t="str">
            <v>פעיל</v>
          </cell>
          <cell r="D1549" t="str">
            <v>Y</v>
          </cell>
          <cell r="E1549" t="str">
            <v>אבזרים 2016</v>
          </cell>
          <cell r="F1549" t="str">
            <v>R</v>
          </cell>
          <cell r="G1549" t="str">
            <v>י"ח</v>
          </cell>
          <cell r="H1549" t="str">
            <v>2069</v>
          </cell>
          <cell r="I1549" t="str">
            <v>אטמים צורתים ושליבה</v>
          </cell>
        </row>
        <row r="1550">
          <cell r="A1550" t="str">
            <v>216953-900512</v>
          </cell>
          <cell r="B1550" t="str">
            <v>אטם צורתי לפרופיל 010661</v>
          </cell>
          <cell r="C1550" t="str">
            <v>פעיל</v>
          </cell>
          <cell r="D1550" t="str">
            <v>Y</v>
          </cell>
          <cell r="E1550" t="str">
            <v>אבזרים 2016</v>
          </cell>
          <cell r="F1550" t="str">
            <v>R</v>
          </cell>
          <cell r="G1550" t="str">
            <v>י"ח</v>
          </cell>
          <cell r="H1550" t="str">
            <v>2069</v>
          </cell>
          <cell r="I1550" t="str">
            <v>אטמים צורתים ושליבה</v>
          </cell>
        </row>
        <row r="1551">
          <cell r="A1551" t="str">
            <v>216955-000000</v>
          </cell>
          <cell r="B1551" t="str">
            <v>קוביה מוקצפת לכיס</v>
          </cell>
          <cell r="C1551" t="str">
            <v>פעיל</v>
          </cell>
          <cell r="D1551" t="str">
            <v>Y</v>
          </cell>
          <cell r="E1551" t="str">
            <v>אבזרים 2016</v>
          </cell>
          <cell r="F1551" t="str">
            <v>R</v>
          </cell>
          <cell r="G1551" t="str">
            <v>י"ח</v>
          </cell>
          <cell r="H1551" t="str">
            <v>2069</v>
          </cell>
          <cell r="I1551" t="str">
            <v>אטמים צורתים ושליבה</v>
          </cell>
        </row>
        <row r="1552">
          <cell r="A1552" t="str">
            <v>216956-000000</v>
          </cell>
          <cell r="B1552" t="str">
            <v>סט אטמי שליבה לדלת+קבוע אינטגלי</v>
          </cell>
          <cell r="C1552" t="str">
            <v>פעיל</v>
          </cell>
          <cell r="D1552" t="str">
            <v>Y</v>
          </cell>
          <cell r="E1552" t="str">
            <v>אבזרים 2016</v>
          </cell>
          <cell r="F1552" t="str">
            <v>P</v>
          </cell>
          <cell r="G1552" t="str">
            <v>סט</v>
          </cell>
          <cell r="H1552" t="str">
            <v>2069</v>
          </cell>
          <cell r="I1552" t="str">
            <v>אטמים צורתים ושליבה</v>
          </cell>
        </row>
        <row r="1553">
          <cell r="A1553" t="str">
            <v>216957-000000</v>
          </cell>
          <cell r="B1553" t="str">
            <v>אטם צורתי למכסה תחתון</v>
          </cell>
          <cell r="C1553" t="str">
            <v>פעיל</v>
          </cell>
          <cell r="D1553" t="str">
            <v>Y</v>
          </cell>
          <cell r="E1553" t="str">
            <v>אבזרים 2016</v>
          </cell>
          <cell r="F1553" t="str">
            <v>R</v>
          </cell>
          <cell r="G1553" t="str">
            <v>י"ח</v>
          </cell>
          <cell r="H1553" t="str">
            <v>2069</v>
          </cell>
          <cell r="I1553" t="str">
            <v>אטמים צורתים ושליבה</v>
          </cell>
        </row>
        <row r="1554">
          <cell r="A1554" t="str">
            <v>216959-000000</v>
          </cell>
          <cell r="B1554" t="str">
            <v>קוביה מוקצפת ל 216956 חלק תחתון</v>
          </cell>
          <cell r="C1554" t="str">
            <v>פעיל</v>
          </cell>
          <cell r="D1554" t="str">
            <v>Y</v>
          </cell>
          <cell r="E1554" t="str">
            <v>אבזרים 2016</v>
          </cell>
          <cell r="F1554" t="str">
            <v>R</v>
          </cell>
          <cell r="G1554" t="str">
            <v>י"ח</v>
          </cell>
          <cell r="H1554" t="str">
            <v>2069</v>
          </cell>
          <cell r="I1554" t="str">
            <v>אטמים צורתים ושליבה</v>
          </cell>
        </row>
        <row r="1555">
          <cell r="A1555" t="str">
            <v>216960-000000</v>
          </cell>
          <cell r="B1555" t="str">
            <v>מפצה התפשטות אופקי</v>
          </cell>
          <cell r="C1555" t="str">
            <v>פעיל</v>
          </cell>
          <cell r="D1555" t="str">
            <v>Y</v>
          </cell>
          <cell r="E1555" t="str">
            <v>אבזרים 2016</v>
          </cell>
          <cell r="F1555" t="str">
            <v>R</v>
          </cell>
          <cell r="G1555" t="str">
            <v>י"ח</v>
          </cell>
          <cell r="H1555" t="str">
            <v>2069</v>
          </cell>
          <cell r="I1555" t="str">
            <v>אטמים צורתים ושליבה</v>
          </cell>
        </row>
        <row r="1556">
          <cell r="A1556" t="str">
            <v>216962-000000</v>
          </cell>
          <cell r="B1556" t="str">
            <v>בסיס לאטם שליבה עליון/תחתון</v>
          </cell>
          <cell r="C1556" t="str">
            <v>פעיל</v>
          </cell>
          <cell r="D1556" t="str">
            <v>Y</v>
          </cell>
          <cell r="E1556" t="str">
            <v>אבזרים 2016</v>
          </cell>
          <cell r="F1556" t="str">
            <v>R</v>
          </cell>
          <cell r="G1556" t="str">
            <v>י"ח</v>
          </cell>
          <cell r="H1556" t="str">
            <v>2069</v>
          </cell>
          <cell r="I1556" t="str">
            <v>אטמים צורתים ושליבה</v>
          </cell>
        </row>
        <row r="1557">
          <cell r="A1557" t="str">
            <v>216965-000000</v>
          </cell>
          <cell r="B1557" t="str">
            <v>אטם צורתי לפר. 010912</v>
          </cell>
          <cell r="C1557" t="str">
            <v>פעיל</v>
          </cell>
          <cell r="D1557" t="str">
            <v>Y</v>
          </cell>
          <cell r="E1557" t="str">
            <v>אבזרים 2016</v>
          </cell>
          <cell r="F1557" t="str">
            <v>R</v>
          </cell>
          <cell r="G1557" t="str">
            <v>י"ח</v>
          </cell>
          <cell r="H1557" t="str">
            <v>2069</v>
          </cell>
          <cell r="I1557" t="str">
            <v>אטמים צורתים ושליבה</v>
          </cell>
        </row>
        <row r="1558">
          <cell r="A1558" t="str">
            <v>216966-000000</v>
          </cell>
          <cell r="B1558" t="str">
            <v>קוביה מוקצפת לפר. 010913</v>
          </cell>
          <cell r="C1558" t="str">
            <v>פעיל</v>
          </cell>
          <cell r="D1558" t="str">
            <v>Y</v>
          </cell>
          <cell r="E1558" t="str">
            <v>אבזרים 2016</v>
          </cell>
          <cell r="F1558" t="str">
            <v>R</v>
          </cell>
          <cell r="G1558" t="str">
            <v>י"ח</v>
          </cell>
          <cell r="H1558" t="str">
            <v>2069</v>
          </cell>
          <cell r="I1558" t="str">
            <v>אטמים צורתים ושליבה</v>
          </cell>
        </row>
        <row r="1559">
          <cell r="A1559" t="str">
            <v>216967-000000</v>
          </cell>
          <cell r="B1559" t="str">
            <v>אטם צורתי לפרופיל 010896</v>
          </cell>
          <cell r="C1559" t="str">
            <v>פעיל</v>
          </cell>
          <cell r="D1559" t="str">
            <v>Y</v>
          </cell>
          <cell r="E1559" t="str">
            <v>אבזרים 2016</v>
          </cell>
          <cell r="F1559" t="str">
            <v>R</v>
          </cell>
          <cell r="G1559" t="str">
            <v>י"ח</v>
          </cell>
          <cell r="H1559" t="str">
            <v>2069</v>
          </cell>
          <cell r="I1559" t="str">
            <v>אטמים צורתים ושליבה</v>
          </cell>
        </row>
        <row r="1560">
          <cell r="A1560" t="str">
            <v>216968-000000</v>
          </cell>
          <cell r="B1560" t="str">
            <v>אטם צורתי ל3 נתיבים (עליון)</v>
          </cell>
          <cell r="C1560" t="str">
            <v>פעיל</v>
          </cell>
          <cell r="D1560" t="str">
            <v>Y</v>
          </cell>
          <cell r="E1560" t="str">
            <v>אבזרים 2016</v>
          </cell>
          <cell r="F1560" t="str">
            <v>R</v>
          </cell>
          <cell r="G1560" t="str">
            <v>י"ח</v>
          </cell>
          <cell r="H1560" t="str">
            <v>2069</v>
          </cell>
          <cell r="I1560" t="str">
            <v>אטמים צורתים ושליבה</v>
          </cell>
        </row>
        <row r="1561">
          <cell r="A1561" t="str">
            <v>216971-000000</v>
          </cell>
          <cell r="B1561" t="str">
            <v>סט אטמי שליבה ומכסים ל-3 נתיבים</v>
          </cell>
          <cell r="C1561" t="str">
            <v>פעיל</v>
          </cell>
          <cell r="D1561" t="str">
            <v>Y</v>
          </cell>
          <cell r="E1561" t="str">
            <v>אבזרים 2016</v>
          </cell>
          <cell r="F1561" t="str">
            <v>P</v>
          </cell>
          <cell r="G1561" t="str">
            <v>סט</v>
          </cell>
          <cell r="H1561" t="str">
            <v>2069</v>
          </cell>
          <cell r="I1561" t="str">
            <v>אטמים צורתים ושליבה</v>
          </cell>
        </row>
        <row r="1562">
          <cell r="A1562" t="str">
            <v>216972-000000</v>
          </cell>
          <cell r="B1562" t="str">
            <v>סט אטמי שליבה ומכסים-אמבטיה נמוכ</v>
          </cell>
          <cell r="C1562" t="str">
            <v>פעיל</v>
          </cell>
          <cell r="D1562" t="str">
            <v>Y</v>
          </cell>
          <cell r="E1562" t="str">
            <v>אבזרים 2016</v>
          </cell>
          <cell r="F1562" t="str">
            <v>P</v>
          </cell>
          <cell r="G1562" t="str">
            <v>י"ח</v>
          </cell>
          <cell r="H1562" t="str">
            <v>2064</v>
          </cell>
          <cell r="I1562" t="str">
            <v>אטמי EPDM כנף/משקוף</v>
          </cell>
        </row>
        <row r="1563">
          <cell r="A1563" t="str">
            <v>216975-000000</v>
          </cell>
          <cell r="B1563" t="str">
            <v>קוביה מוקצפת לפרופיל 011000</v>
          </cell>
          <cell r="C1563" t="str">
            <v>פעיל</v>
          </cell>
          <cell r="D1563" t="str">
            <v>Y</v>
          </cell>
          <cell r="E1563" t="str">
            <v>אבזרים 2016</v>
          </cell>
          <cell r="F1563" t="str">
            <v>R</v>
          </cell>
          <cell r="G1563" t="str">
            <v>י"ח</v>
          </cell>
          <cell r="H1563" t="str">
            <v>2069</v>
          </cell>
          <cell r="I1563" t="str">
            <v>אטמים צורתים ושליבה</v>
          </cell>
        </row>
        <row r="1564">
          <cell r="A1564" t="str">
            <v>216976-000000</v>
          </cell>
          <cell r="B1564" t="str">
            <v>אטם צורתי לפרופיל 011000</v>
          </cell>
          <cell r="C1564" t="str">
            <v>פעיל</v>
          </cell>
          <cell r="D1564" t="str">
            <v>Y</v>
          </cell>
          <cell r="E1564" t="str">
            <v>אבזרים 2016</v>
          </cell>
          <cell r="F1564" t="str">
            <v>R</v>
          </cell>
          <cell r="G1564" t="str">
            <v>י"ח</v>
          </cell>
          <cell r="H1564" t="str">
            <v>2069</v>
          </cell>
          <cell r="I1564" t="str">
            <v>אטמים צורתים ושליבה</v>
          </cell>
        </row>
        <row r="1565">
          <cell r="A1565" t="str">
            <v>216977-000000</v>
          </cell>
          <cell r="B1565" t="str">
            <v>אטם צורתי לפרופיל 011001</v>
          </cell>
          <cell r="C1565" t="str">
            <v>פעיל</v>
          </cell>
          <cell r="D1565" t="str">
            <v>Y</v>
          </cell>
          <cell r="E1565" t="str">
            <v>אבזרים 2016</v>
          </cell>
          <cell r="F1565" t="str">
            <v>R</v>
          </cell>
          <cell r="G1565" t="str">
            <v>י"ח</v>
          </cell>
          <cell r="H1565" t="str">
            <v>2069</v>
          </cell>
          <cell r="I1565" t="str">
            <v>אטמים צורתים ושליבה</v>
          </cell>
        </row>
        <row r="1566">
          <cell r="A1566" t="str">
            <v>216978-000000</v>
          </cell>
          <cell r="B1566" t="str">
            <v>אטם צורתי לפרופיל 011004</v>
          </cell>
          <cell r="C1566" t="str">
            <v>פעיל</v>
          </cell>
          <cell r="D1566" t="str">
            <v>Y</v>
          </cell>
          <cell r="E1566" t="str">
            <v>אבזרים 2016</v>
          </cell>
          <cell r="F1566" t="str">
            <v>R</v>
          </cell>
          <cell r="G1566" t="str">
            <v>י"ח</v>
          </cell>
          <cell r="H1566" t="str">
            <v>2069</v>
          </cell>
          <cell r="I1566" t="str">
            <v>אטמים צורתים ושליבה</v>
          </cell>
        </row>
        <row r="1567">
          <cell r="A1567" t="str">
            <v>216979-000000</v>
          </cell>
          <cell r="B1567" t="str">
            <v>אטם צורתי לפרופיל 010963</v>
          </cell>
          <cell r="C1567" t="str">
            <v>פעיל</v>
          </cell>
          <cell r="D1567" t="str">
            <v>Y</v>
          </cell>
          <cell r="E1567" t="str">
            <v>אבזרים 2016</v>
          </cell>
          <cell r="F1567" t="str">
            <v>R</v>
          </cell>
          <cell r="G1567" t="str">
            <v>י"ח</v>
          </cell>
          <cell r="H1567" t="str">
            <v>2069</v>
          </cell>
          <cell r="I1567" t="str">
            <v>אטמים צורתים ושליבה</v>
          </cell>
        </row>
        <row r="1568">
          <cell r="A1568" t="str">
            <v>216983-000000</v>
          </cell>
          <cell r="B1568" t="str">
            <v>אטם מכסה תחתון</v>
          </cell>
          <cell r="C1568" t="str">
            <v>פעיל</v>
          </cell>
          <cell r="D1568" t="str">
            <v>Y</v>
          </cell>
          <cell r="E1568" t="str">
            <v>אבזרים 2016</v>
          </cell>
          <cell r="F1568" t="str">
            <v>R</v>
          </cell>
          <cell r="G1568" t="str">
            <v>י"ח</v>
          </cell>
          <cell r="H1568" t="str">
            <v>2069</v>
          </cell>
          <cell r="I1568" t="str">
            <v>אטמים צורתים ושליבה</v>
          </cell>
        </row>
        <row r="1569">
          <cell r="A1569" t="str">
            <v>216984-000000</v>
          </cell>
          <cell r="B1569" t="str">
            <v>אטם שליבה תחתון/עליון גבוה</v>
          </cell>
          <cell r="C1569" t="str">
            <v>פעיל</v>
          </cell>
          <cell r="D1569" t="str">
            <v>Y</v>
          </cell>
          <cell r="E1569" t="str">
            <v>אבזרים 2016</v>
          </cell>
          <cell r="F1569" t="str">
            <v>P</v>
          </cell>
          <cell r="G1569" t="str">
            <v>י"ח</v>
          </cell>
          <cell r="H1569" t="str">
            <v>0</v>
          </cell>
          <cell r="I1569" t="str">
            <v>כללית</v>
          </cell>
        </row>
        <row r="1570">
          <cell r="A1570" t="str">
            <v>216985-000000</v>
          </cell>
          <cell r="B1570" t="str">
            <v>קוביה מוקצפת</v>
          </cell>
          <cell r="C1570" t="str">
            <v>פעיל</v>
          </cell>
          <cell r="D1570" t="str">
            <v>Y</v>
          </cell>
          <cell r="E1570" t="str">
            <v>אבזרים 2016</v>
          </cell>
          <cell r="F1570" t="str">
            <v>R</v>
          </cell>
          <cell r="G1570" t="str">
            <v>י"ח</v>
          </cell>
          <cell r="H1570" t="str">
            <v>2069</v>
          </cell>
          <cell r="I1570" t="str">
            <v>אטמים צורתים ושליבה</v>
          </cell>
        </row>
        <row r="1571">
          <cell r="A1571" t="str">
            <v>216986-000000</v>
          </cell>
          <cell r="B1571" t="str">
            <v>קוביה מוקצפת</v>
          </cell>
          <cell r="C1571" t="str">
            <v>פעיל</v>
          </cell>
          <cell r="D1571" t="str">
            <v>Y</v>
          </cell>
          <cell r="E1571" t="str">
            <v>אבזרים 2016</v>
          </cell>
          <cell r="F1571" t="str">
            <v>R</v>
          </cell>
          <cell r="G1571" t="str">
            <v>י"ח</v>
          </cell>
          <cell r="H1571" t="str">
            <v>2069</v>
          </cell>
          <cell r="I1571" t="str">
            <v>אטמים צורתים ושליבה</v>
          </cell>
        </row>
        <row r="1572">
          <cell r="A1572" t="str">
            <v>216987-000000</v>
          </cell>
          <cell r="B1572" t="str">
            <v>אטם שליבה תחתון נמוך לU21/22</v>
          </cell>
          <cell r="C1572" t="str">
            <v>פעיל</v>
          </cell>
          <cell r="D1572" t="str">
            <v>Y</v>
          </cell>
          <cell r="E1572" t="str">
            <v>אבזרים 2016</v>
          </cell>
          <cell r="F1572" t="str">
            <v>P</v>
          </cell>
          <cell r="G1572" t="str">
            <v>י"ח</v>
          </cell>
          <cell r="H1572" t="str">
            <v>0</v>
          </cell>
          <cell r="I1572" t="str">
            <v>כללית</v>
          </cell>
        </row>
        <row r="1573">
          <cell r="A1573" t="str">
            <v>216988-900500</v>
          </cell>
          <cell r="B1573" t="str">
            <v>אטמי שליבה ומכסים למסילה 010241</v>
          </cell>
          <cell r="C1573" t="str">
            <v>פעיל</v>
          </cell>
          <cell r="D1573" t="str">
            <v>Y</v>
          </cell>
          <cell r="E1573" t="str">
            <v>אבזרים 2016</v>
          </cell>
          <cell r="F1573" t="str">
            <v>P</v>
          </cell>
          <cell r="G1573" t="str">
            <v>סט</v>
          </cell>
          <cell r="H1573" t="str">
            <v>2068</v>
          </cell>
          <cell r="I1573" t="str">
            <v>מברשת + סנפיר</v>
          </cell>
        </row>
        <row r="1574">
          <cell r="A1574" t="str">
            <v>216989-000000</v>
          </cell>
          <cell r="B1574" t="str">
            <v>סט אטמי שליבה ומכסים 010369</v>
          </cell>
          <cell r="C1574" t="str">
            <v>פעיל</v>
          </cell>
          <cell r="D1574" t="str">
            <v>Y</v>
          </cell>
          <cell r="E1574" t="str">
            <v>אבזרים 2016</v>
          </cell>
          <cell r="F1574" t="str">
            <v>P</v>
          </cell>
          <cell r="G1574" t="str">
            <v>סט</v>
          </cell>
          <cell r="H1574" t="str">
            <v>2068</v>
          </cell>
          <cell r="I1574" t="str">
            <v>מברשת + סנפיר</v>
          </cell>
        </row>
        <row r="1575">
          <cell r="A1575" t="str">
            <v>216990-900500</v>
          </cell>
          <cell r="B1575" t="str">
            <v>סט אטמי שליבה ומכסים 010225</v>
          </cell>
          <cell r="C1575" t="str">
            <v>פעיל</v>
          </cell>
          <cell r="D1575" t="str">
            <v>Y</v>
          </cell>
          <cell r="E1575" t="str">
            <v>אבזרים 2016</v>
          </cell>
          <cell r="F1575" t="str">
            <v>P</v>
          </cell>
          <cell r="G1575" t="str">
            <v>סט</v>
          </cell>
          <cell r="H1575" t="str">
            <v>2068</v>
          </cell>
          <cell r="I1575" t="str">
            <v>מברשת + סנפיר</v>
          </cell>
        </row>
        <row r="1576">
          <cell r="A1576" t="str">
            <v>216991-900500</v>
          </cell>
          <cell r="B1576" t="str">
            <v>סט אטמי שליבה ומכסים 010370</v>
          </cell>
          <cell r="C1576" t="str">
            <v>פעיל</v>
          </cell>
          <cell r="D1576" t="str">
            <v>Y</v>
          </cell>
          <cell r="E1576" t="str">
            <v>אבזרים 2016</v>
          </cell>
          <cell r="F1576" t="str">
            <v>P</v>
          </cell>
          <cell r="G1576" t="str">
            <v>סט</v>
          </cell>
          <cell r="H1576" t="str">
            <v>2068</v>
          </cell>
          <cell r="I1576" t="str">
            <v>מברשת + סנפיר</v>
          </cell>
        </row>
        <row r="1577">
          <cell r="A1577" t="str">
            <v>222007-000000</v>
          </cell>
          <cell r="B1577" t="str">
            <v>ידית למנגנון רב נקו' מכופפת ימין</v>
          </cell>
          <cell r="C1577" t="str">
            <v>פעיל</v>
          </cell>
          <cell r="D1577" t="str">
            <v>Y</v>
          </cell>
          <cell r="E1577" t="str">
            <v>אבזרים 2016</v>
          </cell>
          <cell r="F1577" t="str">
            <v>R</v>
          </cell>
          <cell r="G1577" t="str">
            <v>י"ח</v>
          </cell>
          <cell r="H1577" t="str">
            <v>2022</v>
          </cell>
          <cell r="I1577" t="str">
            <v>ידיות לחלונות ודלתות</v>
          </cell>
        </row>
        <row r="1578">
          <cell r="A1578" t="str">
            <v>222007-101312</v>
          </cell>
          <cell r="B1578" t="str">
            <v>ידית למנגנון רב נקו' מכופפת ימין</v>
          </cell>
          <cell r="C1578" t="str">
            <v>פעיל</v>
          </cell>
          <cell r="D1578" t="str">
            <v>Y</v>
          </cell>
          <cell r="E1578" t="str">
            <v>אבזרים 2016</v>
          </cell>
          <cell r="F1578" t="str">
            <v>R</v>
          </cell>
          <cell r="G1578" t="str">
            <v>י"ח</v>
          </cell>
          <cell r="H1578" t="str">
            <v>2022</v>
          </cell>
          <cell r="I1578" t="str">
            <v>ידיות לחלונות ודלתות</v>
          </cell>
        </row>
        <row r="1579">
          <cell r="A1579" t="str">
            <v>222007-900300</v>
          </cell>
          <cell r="B1579" t="str">
            <v>ידית למנגנון רב נקו' מכופפת ימין</v>
          </cell>
          <cell r="C1579" t="str">
            <v>פעיל</v>
          </cell>
          <cell r="D1579" t="str">
            <v>Y</v>
          </cell>
          <cell r="E1579" t="str">
            <v>אבזרים 2016</v>
          </cell>
          <cell r="F1579" t="str">
            <v>R</v>
          </cell>
          <cell r="G1579" t="str">
            <v>י"ח</v>
          </cell>
          <cell r="H1579" t="str">
            <v>2022</v>
          </cell>
          <cell r="I1579" t="str">
            <v>ידיות לחלונות ודלתות</v>
          </cell>
        </row>
        <row r="1580">
          <cell r="A1580" t="str">
            <v>222007-900512</v>
          </cell>
          <cell r="B1580" t="str">
            <v>ידית למנגנון רב נקו' מכופפת ימין</v>
          </cell>
          <cell r="C1580" t="str">
            <v>פעיל</v>
          </cell>
          <cell r="D1580" t="str">
            <v>Y</v>
          </cell>
          <cell r="E1580" t="str">
            <v>אבזרים 2016</v>
          </cell>
          <cell r="F1580" t="str">
            <v>R</v>
          </cell>
          <cell r="G1580" t="str">
            <v>י"ח</v>
          </cell>
          <cell r="H1580" t="str">
            <v>2022</v>
          </cell>
          <cell r="I1580" t="str">
            <v>ידיות לחלונות ודלתות</v>
          </cell>
        </row>
        <row r="1581">
          <cell r="A1581" t="str">
            <v>222008-000000</v>
          </cell>
          <cell r="B1581" t="str">
            <v>ידית למנגנון רב נקו' מכופפת שמאל</v>
          </cell>
          <cell r="C1581" t="str">
            <v>פעיל</v>
          </cell>
          <cell r="D1581" t="str">
            <v>Y</v>
          </cell>
          <cell r="E1581" t="str">
            <v>אבזרים 2016</v>
          </cell>
          <cell r="F1581" t="str">
            <v>R</v>
          </cell>
          <cell r="G1581" t="str">
            <v>י"ח</v>
          </cell>
          <cell r="H1581" t="str">
            <v>2022</v>
          </cell>
          <cell r="I1581" t="str">
            <v>ידיות לחלונות ודלתות</v>
          </cell>
        </row>
        <row r="1582">
          <cell r="A1582" t="str">
            <v>222008-101312</v>
          </cell>
          <cell r="B1582" t="str">
            <v>ידית למנגנון רב נקו' מכופפת שמאל</v>
          </cell>
          <cell r="C1582" t="str">
            <v>פעיל</v>
          </cell>
          <cell r="D1582" t="str">
            <v>Y</v>
          </cell>
          <cell r="E1582" t="str">
            <v>אבזרים 2016</v>
          </cell>
          <cell r="F1582" t="str">
            <v>R</v>
          </cell>
          <cell r="G1582" t="str">
            <v>י"ח</v>
          </cell>
          <cell r="H1582" t="str">
            <v>2022</v>
          </cell>
          <cell r="I1582" t="str">
            <v>ידיות לחלונות ודלתות</v>
          </cell>
        </row>
        <row r="1583">
          <cell r="A1583" t="str">
            <v>222008-900300</v>
          </cell>
          <cell r="B1583" t="str">
            <v>ידית למנגנון רב נקו' מכופפת שמאל</v>
          </cell>
          <cell r="C1583" t="str">
            <v>פעיל</v>
          </cell>
          <cell r="D1583" t="str">
            <v>Y</v>
          </cell>
          <cell r="E1583" t="str">
            <v>אבזרים 2016</v>
          </cell>
          <cell r="F1583" t="str">
            <v>R</v>
          </cell>
          <cell r="G1583" t="str">
            <v>י"ח</v>
          </cell>
          <cell r="H1583" t="str">
            <v>2022</v>
          </cell>
          <cell r="I1583" t="str">
            <v>ידיות לחלונות ודלתות</v>
          </cell>
        </row>
        <row r="1584">
          <cell r="A1584" t="str">
            <v>222008-900512</v>
          </cell>
          <cell r="B1584" t="str">
            <v>ידית למנגנון רב נקו' מכופפת שמאל</v>
          </cell>
          <cell r="C1584" t="str">
            <v>פעיל</v>
          </cell>
          <cell r="D1584" t="str">
            <v>Y</v>
          </cell>
          <cell r="E1584" t="str">
            <v>אבזרים 2016</v>
          </cell>
          <cell r="F1584" t="str">
            <v>R</v>
          </cell>
          <cell r="G1584" t="str">
            <v>י"ח</v>
          </cell>
          <cell r="H1584" t="str">
            <v>2022</v>
          </cell>
          <cell r="I1584" t="str">
            <v>ידיות לחלונות ודלתות</v>
          </cell>
        </row>
        <row r="1585">
          <cell r="A1585" t="str">
            <v>222010-000000</v>
          </cell>
          <cell r="B1585" t="str">
            <v>ידית למנגנון סב נטוי</v>
          </cell>
          <cell r="C1585" t="str">
            <v>פעיל</v>
          </cell>
          <cell r="D1585" t="str">
            <v>Y</v>
          </cell>
          <cell r="E1585" t="str">
            <v>אבזרים 2016</v>
          </cell>
          <cell r="F1585" t="str">
            <v>R</v>
          </cell>
          <cell r="G1585" t="str">
            <v>י"ח</v>
          </cell>
          <cell r="H1585" t="str">
            <v>2021</v>
          </cell>
          <cell r="I1585" t="str">
            <v>נגדיים + פינים</v>
          </cell>
        </row>
        <row r="1586">
          <cell r="A1586" t="str">
            <v>222013-000000</v>
          </cell>
          <cell r="B1586" t="str">
            <v>ידית עם מפתח למנגנון ד"ק לוגי</v>
          </cell>
          <cell r="C1586" t="str">
            <v>פעיל</v>
          </cell>
          <cell r="D1586" t="str">
            <v>Y</v>
          </cell>
          <cell r="E1586" t="str">
            <v>אבזרים 2016</v>
          </cell>
          <cell r="F1586" t="str">
            <v>R</v>
          </cell>
          <cell r="G1586" t="str">
            <v>י"ח</v>
          </cell>
          <cell r="H1586" t="str">
            <v>2022</v>
          </cell>
          <cell r="I1586" t="str">
            <v>ידיות לחלונות ודלתות</v>
          </cell>
        </row>
        <row r="1587">
          <cell r="A1587" t="str">
            <v>222014-000000</v>
          </cell>
          <cell r="B1587" t="str">
            <v>ידית עם מפתח למנגנון ד"ק לוגי</v>
          </cell>
          <cell r="C1587" t="str">
            <v>פעיל</v>
          </cell>
          <cell r="D1587" t="str">
            <v>Y</v>
          </cell>
          <cell r="E1587" t="str">
            <v>אבזרים 2016</v>
          </cell>
          <cell r="F1587" t="str">
            <v>R</v>
          </cell>
          <cell r="G1587" t="str">
            <v>י"ח</v>
          </cell>
          <cell r="H1587" t="str">
            <v>2022</v>
          </cell>
          <cell r="I1587" t="str">
            <v>ידיות לחלונות ודלתות</v>
          </cell>
        </row>
        <row r="1588">
          <cell r="A1588" t="str">
            <v>222019-000000</v>
          </cell>
          <cell r="B1588" t="str">
            <v>ידית לקסטה למנגנון רב נקודתי</v>
          </cell>
          <cell r="C1588" t="str">
            <v>פעיל</v>
          </cell>
          <cell r="D1588" t="str">
            <v>Y</v>
          </cell>
          <cell r="E1588" t="str">
            <v>אבזרים 2016</v>
          </cell>
          <cell r="F1588" t="str">
            <v>R</v>
          </cell>
          <cell r="G1588" t="str">
            <v>י"ח</v>
          </cell>
          <cell r="H1588" t="str">
            <v>2016</v>
          </cell>
          <cell r="I1588" t="str">
            <v>נלווים דרה-קיפ</v>
          </cell>
        </row>
        <row r="1589">
          <cell r="A1589" t="str">
            <v>222020-000000</v>
          </cell>
          <cell r="B1589" t="str">
            <v>סט ידיות ללא צילנדר + דמי</v>
          </cell>
          <cell r="C1589" t="str">
            <v>פעיל</v>
          </cell>
          <cell r="D1589" t="str">
            <v>Y</v>
          </cell>
          <cell r="E1589" t="str">
            <v>אבזרים 2016</v>
          </cell>
          <cell r="F1589" t="str">
            <v>P</v>
          </cell>
          <cell r="G1589" t="str">
            <v>סט</v>
          </cell>
          <cell r="H1589" t="str">
            <v>2022</v>
          </cell>
          <cell r="I1589" t="str">
            <v>ידיות לחלונות ודלתות</v>
          </cell>
        </row>
        <row r="1590">
          <cell r="A1590" t="str">
            <v>222020-697012</v>
          </cell>
          <cell r="B1590" t="str">
            <v>סט ידיות ללא צילנדר + דמי</v>
          </cell>
          <cell r="C1590" t="str">
            <v>פעיל</v>
          </cell>
          <cell r="D1590" t="str">
            <v>Y</v>
          </cell>
          <cell r="E1590" t="str">
            <v>אבזרים 2016</v>
          </cell>
          <cell r="F1590" t="str">
            <v>R</v>
          </cell>
          <cell r="G1590" t="str">
            <v>סט</v>
          </cell>
          <cell r="H1590" t="str">
            <v>2022</v>
          </cell>
          <cell r="I1590" t="str">
            <v>ידיות לחלונות ודלתות</v>
          </cell>
        </row>
        <row r="1591">
          <cell r="A1591" t="str">
            <v>222020-721812</v>
          </cell>
          <cell r="B1591" t="str">
            <v>סט ידיות ללא צילנדר + דמי</v>
          </cell>
          <cell r="C1591" t="str">
            <v>פעיל</v>
          </cell>
          <cell r="D1591" t="str">
            <v>Y</v>
          </cell>
          <cell r="E1591" t="str">
            <v>אבזרים 2016</v>
          </cell>
          <cell r="F1591" t="str">
            <v>P</v>
          </cell>
          <cell r="G1591" t="str">
            <v>סט</v>
          </cell>
          <cell r="H1591" t="str">
            <v>2022</v>
          </cell>
          <cell r="I1591" t="str">
            <v>ידיות לחלונות ודלתות</v>
          </cell>
        </row>
        <row r="1592">
          <cell r="A1592" t="str">
            <v>222020-900512</v>
          </cell>
          <cell r="B1592" t="str">
            <v>סט ידיות ללא צילנדר + דמי</v>
          </cell>
          <cell r="C1592" t="str">
            <v>פעיל</v>
          </cell>
          <cell r="D1592" t="str">
            <v>Y</v>
          </cell>
          <cell r="E1592" t="str">
            <v>אבזרים 2016</v>
          </cell>
          <cell r="F1592" t="str">
            <v>P</v>
          </cell>
          <cell r="G1592" t="str">
            <v>סט</v>
          </cell>
          <cell r="H1592" t="str">
            <v>2022</v>
          </cell>
          <cell r="I1592" t="str">
            <v>ידיות לחלונות ודלתות</v>
          </cell>
        </row>
        <row r="1593">
          <cell r="A1593" t="str">
            <v>222020-900612</v>
          </cell>
          <cell r="B1593" t="str">
            <v>סט ידיות ללא צילנדר + דמי</v>
          </cell>
          <cell r="C1593" t="str">
            <v>פעיל</v>
          </cell>
          <cell r="D1593" t="str">
            <v>Y</v>
          </cell>
          <cell r="E1593" t="str">
            <v>אבזרים 2016</v>
          </cell>
          <cell r="F1593" t="str">
            <v>R</v>
          </cell>
          <cell r="G1593" t="str">
            <v>סט</v>
          </cell>
          <cell r="H1593" t="str">
            <v>2022</v>
          </cell>
          <cell r="I1593" t="str">
            <v>ידיות לחלונות ודלתות</v>
          </cell>
        </row>
        <row r="1594">
          <cell r="A1594" t="str">
            <v>222020-900712</v>
          </cell>
          <cell r="B1594" t="str">
            <v>סט ידיות ללא צילנדר + דמי</v>
          </cell>
          <cell r="C1594" t="str">
            <v>פעיל</v>
          </cell>
          <cell r="D1594" t="str">
            <v>Y</v>
          </cell>
          <cell r="E1594" t="str">
            <v>אבזרים 2016</v>
          </cell>
          <cell r="F1594" t="str">
            <v>P</v>
          </cell>
          <cell r="G1594" t="str">
            <v>סט</v>
          </cell>
          <cell r="H1594" t="str">
            <v>2022</v>
          </cell>
          <cell r="I1594" t="str">
            <v>ידיות לחלונות ודלתות</v>
          </cell>
        </row>
        <row r="1595">
          <cell r="A1595" t="str">
            <v>222020-901612</v>
          </cell>
          <cell r="B1595" t="str">
            <v>סט ידיות ללא צילנדר + דמי</v>
          </cell>
          <cell r="C1595" t="str">
            <v>פעיל</v>
          </cell>
          <cell r="D1595" t="str">
            <v>Y</v>
          </cell>
          <cell r="E1595" t="str">
            <v>אבזרים 2016</v>
          </cell>
          <cell r="F1595" t="str">
            <v>R</v>
          </cell>
          <cell r="G1595" t="str">
            <v>סט</v>
          </cell>
          <cell r="H1595" t="str">
            <v>2022</v>
          </cell>
          <cell r="I1595" t="str">
            <v>ידיות לחלונות ודלתות</v>
          </cell>
        </row>
        <row r="1596">
          <cell r="A1596" t="str">
            <v>222023-000000</v>
          </cell>
          <cell r="B1596" t="str">
            <v>סט ידיות ללא צילנדר</v>
          </cell>
          <cell r="C1596" t="str">
            <v>פעיל</v>
          </cell>
          <cell r="D1596" t="str">
            <v>Y</v>
          </cell>
          <cell r="E1596" t="str">
            <v>אבזרים 2016</v>
          </cell>
          <cell r="F1596" t="str">
            <v>P</v>
          </cell>
          <cell r="G1596" t="str">
            <v>סט</v>
          </cell>
          <cell r="H1596" t="str">
            <v>2022</v>
          </cell>
          <cell r="I1596" t="str">
            <v>ידיות לחלונות ודלתות</v>
          </cell>
        </row>
        <row r="1597">
          <cell r="A1597" t="str">
            <v>222025-000000</v>
          </cell>
          <cell r="B1597" t="str">
            <v>ידית רוטו למנגנון T300</v>
          </cell>
          <cell r="C1597" t="str">
            <v>פעיל</v>
          </cell>
          <cell r="D1597" t="str">
            <v>Y</v>
          </cell>
          <cell r="E1597" t="str">
            <v>אבזרים 2016</v>
          </cell>
          <cell r="F1597" t="str">
            <v>R</v>
          </cell>
          <cell r="G1597" t="str">
            <v>י"ח</v>
          </cell>
          <cell r="H1597" t="str">
            <v>2022</v>
          </cell>
          <cell r="I1597" t="str">
            <v>ידיות לחלונות ודלתות</v>
          </cell>
        </row>
        <row r="1598">
          <cell r="A1598" t="str">
            <v>222025-900312</v>
          </cell>
          <cell r="B1598" t="str">
            <v>ידית רוטו למנגנון T300</v>
          </cell>
          <cell r="C1598" t="str">
            <v>פעיל</v>
          </cell>
          <cell r="D1598" t="str">
            <v>Y</v>
          </cell>
          <cell r="E1598" t="str">
            <v>אבזרים 2016</v>
          </cell>
          <cell r="F1598" t="str">
            <v>R</v>
          </cell>
          <cell r="G1598" t="str">
            <v>י"ח</v>
          </cell>
          <cell r="H1598" t="str">
            <v>2022</v>
          </cell>
          <cell r="I1598" t="str">
            <v>ידיות לחלונות ודלתות</v>
          </cell>
        </row>
        <row r="1599">
          <cell r="A1599" t="str">
            <v>222025-900500</v>
          </cell>
          <cell r="B1599" t="str">
            <v>ידית רוטו למנגנון T300</v>
          </cell>
          <cell r="C1599" t="str">
            <v>פעיל</v>
          </cell>
          <cell r="D1599" t="str">
            <v>Y</v>
          </cell>
          <cell r="E1599" t="str">
            <v>אבזרים 2016</v>
          </cell>
          <cell r="F1599" t="str">
            <v>R</v>
          </cell>
          <cell r="G1599" t="str">
            <v>י"ח</v>
          </cell>
          <cell r="H1599" t="str">
            <v>2022</v>
          </cell>
          <cell r="I1599" t="str">
            <v>ידיות לחלונות ודלתות</v>
          </cell>
        </row>
        <row r="1600">
          <cell r="A1600" t="str">
            <v>222025-900600</v>
          </cell>
          <cell r="B1600" t="str">
            <v>ידית רוטו למנגנון T300</v>
          </cell>
          <cell r="C1600" t="str">
            <v>פעיל</v>
          </cell>
          <cell r="D1600" t="str">
            <v>Y</v>
          </cell>
          <cell r="E1600" t="str">
            <v>אבזרים 2016</v>
          </cell>
          <cell r="F1600" t="str">
            <v>R</v>
          </cell>
          <cell r="G1600" t="str">
            <v>י"ח</v>
          </cell>
          <cell r="H1600" t="str">
            <v>2022</v>
          </cell>
          <cell r="I1600" t="str">
            <v>ידיות לחלונות ודלתות</v>
          </cell>
        </row>
        <row r="1601">
          <cell r="A1601" t="str">
            <v>222025-901600</v>
          </cell>
          <cell r="B1601" t="str">
            <v>ידית רוטו למנגנון T300</v>
          </cell>
          <cell r="C1601" t="str">
            <v>פעיל</v>
          </cell>
          <cell r="D1601" t="str">
            <v>Y</v>
          </cell>
          <cell r="E1601" t="str">
            <v>אבזרים 2016</v>
          </cell>
          <cell r="F1601" t="str">
            <v>R</v>
          </cell>
          <cell r="G1601" t="str">
            <v>י"ח</v>
          </cell>
          <cell r="H1601" t="str">
            <v>2022</v>
          </cell>
          <cell r="I1601" t="str">
            <v>ידיות לחלונות ודלתות</v>
          </cell>
        </row>
        <row r="1602">
          <cell r="A1602" t="str">
            <v>222026-000000</v>
          </cell>
          <cell r="B1602" t="str">
            <v>ידית עם מנעול למנגנון T540/TT600</v>
          </cell>
          <cell r="C1602" t="str">
            <v>פעיל</v>
          </cell>
          <cell r="D1602" t="str">
            <v>Y</v>
          </cell>
          <cell r="E1602" t="str">
            <v>אבזרים 2016</v>
          </cell>
          <cell r="F1602" t="str">
            <v>R</v>
          </cell>
          <cell r="G1602" t="str">
            <v>י"ח</v>
          </cell>
          <cell r="H1602" t="str">
            <v>2022</v>
          </cell>
          <cell r="I1602" t="str">
            <v>ידיות לחלונות ודלתות</v>
          </cell>
        </row>
        <row r="1603">
          <cell r="A1603" t="str">
            <v>222026-900500</v>
          </cell>
          <cell r="B1603" t="str">
            <v>ידית עם מנעול למנגנון T540/TT600</v>
          </cell>
          <cell r="C1603" t="str">
            <v>פעיל</v>
          </cell>
          <cell r="D1603" t="str">
            <v>Y</v>
          </cell>
          <cell r="E1603" t="str">
            <v>אבזרים 2016</v>
          </cell>
          <cell r="F1603" t="str">
            <v>R</v>
          </cell>
          <cell r="G1603" t="str">
            <v>י"ח</v>
          </cell>
          <cell r="H1603" t="str">
            <v>2022</v>
          </cell>
          <cell r="I1603" t="str">
            <v>ידיות לחלונות ודלתות</v>
          </cell>
        </row>
        <row r="1604">
          <cell r="A1604" t="str">
            <v>222026-900600</v>
          </cell>
          <cell r="B1604" t="str">
            <v>ידית עם מנעול למנגנון T540/TT600</v>
          </cell>
          <cell r="C1604" t="str">
            <v>פעיל</v>
          </cell>
          <cell r="D1604" t="str">
            <v>Y</v>
          </cell>
          <cell r="E1604" t="str">
            <v>אבזרים 2016</v>
          </cell>
          <cell r="F1604" t="str">
            <v>R</v>
          </cell>
          <cell r="G1604" t="str">
            <v>י"ח</v>
          </cell>
          <cell r="H1604" t="str">
            <v>2022</v>
          </cell>
          <cell r="I1604" t="str">
            <v>ידיות לחלונות ודלתות</v>
          </cell>
        </row>
        <row r="1605">
          <cell r="A1605" t="str">
            <v>222026-901600</v>
          </cell>
          <cell r="B1605" t="str">
            <v>ידית עם מנעול למנגנון T540/TT600</v>
          </cell>
          <cell r="C1605" t="str">
            <v>פעיל</v>
          </cell>
          <cell r="D1605" t="str">
            <v>Y</v>
          </cell>
          <cell r="E1605" t="str">
            <v>אבזרים 2016</v>
          </cell>
          <cell r="F1605" t="str">
            <v>R</v>
          </cell>
          <cell r="G1605" t="str">
            <v>י"ח</v>
          </cell>
          <cell r="H1605" t="str">
            <v>2022</v>
          </cell>
          <cell r="I1605" t="str">
            <v>ידיות לחלונות ודלתות</v>
          </cell>
        </row>
        <row r="1606">
          <cell r="A1606" t="str">
            <v>222027-000000</v>
          </cell>
          <cell r="B1606" t="str">
            <v>ידית למנגנון לוגי TF540 עם מנעול</v>
          </cell>
          <cell r="C1606" t="str">
            <v>פעיל</v>
          </cell>
          <cell r="D1606" t="str">
            <v>Y</v>
          </cell>
          <cell r="E1606" t="str">
            <v>אבזרים 2016</v>
          </cell>
          <cell r="F1606" t="str">
            <v>R</v>
          </cell>
          <cell r="G1606" t="str">
            <v>י"ח</v>
          </cell>
          <cell r="H1606" t="str">
            <v>2022</v>
          </cell>
          <cell r="I1606" t="str">
            <v>ידיות לחלונות ודלתות</v>
          </cell>
        </row>
        <row r="1607">
          <cell r="A1607" t="str">
            <v>222027-701100</v>
          </cell>
          <cell r="B1607" t="str">
            <v>ידית למנגנון לוגי TF540 עם מנעול</v>
          </cell>
          <cell r="C1607" t="str">
            <v>פעיל</v>
          </cell>
          <cell r="D1607" t="str">
            <v>Y</v>
          </cell>
          <cell r="E1607" t="str">
            <v>אבזרים 2016</v>
          </cell>
          <cell r="F1607" t="str">
            <v>R</v>
          </cell>
          <cell r="G1607" t="str">
            <v>י"ח</v>
          </cell>
          <cell r="H1607" t="str">
            <v>2022</v>
          </cell>
          <cell r="I1607" t="str">
            <v>ידיות לחלונות ודלתות</v>
          </cell>
        </row>
        <row r="1608">
          <cell r="A1608" t="str">
            <v>222027-900500</v>
          </cell>
          <cell r="B1608" t="str">
            <v>ידית למנגנון לוגי TF540 עם מנעול</v>
          </cell>
          <cell r="C1608" t="str">
            <v>פעיל</v>
          </cell>
          <cell r="D1608" t="str">
            <v>Y</v>
          </cell>
          <cell r="E1608" t="str">
            <v>אבזרים 2016</v>
          </cell>
          <cell r="F1608" t="str">
            <v>R</v>
          </cell>
          <cell r="G1608" t="str">
            <v>י"ח</v>
          </cell>
          <cell r="H1608" t="str">
            <v>2022</v>
          </cell>
          <cell r="I1608" t="str">
            <v>ידיות לחלונות ודלתות</v>
          </cell>
        </row>
        <row r="1609">
          <cell r="A1609" t="str">
            <v>222027-900600</v>
          </cell>
          <cell r="B1609" t="str">
            <v>ידית למנגנון לוגי TF540 עם מנעול</v>
          </cell>
          <cell r="C1609" t="str">
            <v>פעיל</v>
          </cell>
          <cell r="D1609" t="str">
            <v>Y</v>
          </cell>
          <cell r="E1609" t="str">
            <v>אבזרים 2016</v>
          </cell>
          <cell r="F1609" t="str">
            <v>R</v>
          </cell>
          <cell r="G1609" t="str">
            <v>י"ח</v>
          </cell>
          <cell r="H1609" t="str">
            <v>2022</v>
          </cell>
          <cell r="I1609" t="str">
            <v>ידיות לחלונות ודלתות</v>
          </cell>
        </row>
        <row r="1610">
          <cell r="A1610" t="str">
            <v>222027-900700</v>
          </cell>
          <cell r="B1610" t="str">
            <v>ידית למנגנון לוגי TF540 עם מנעול</v>
          </cell>
          <cell r="C1610" t="str">
            <v>פעיל</v>
          </cell>
          <cell r="D1610" t="str">
            <v>Y</v>
          </cell>
          <cell r="E1610" t="str">
            <v>אבזרים 2016</v>
          </cell>
          <cell r="F1610" t="str">
            <v>R</v>
          </cell>
          <cell r="G1610" t="str">
            <v>י"ח</v>
          </cell>
          <cell r="H1610" t="str">
            <v>2022</v>
          </cell>
          <cell r="I1610" t="str">
            <v>ידיות לחלונות ודלתות</v>
          </cell>
        </row>
        <row r="1611">
          <cell r="A1611" t="str">
            <v>222028-000000</v>
          </cell>
          <cell r="B1611" t="str">
            <v>ידית למנגנון T540/TF540/TT600</v>
          </cell>
          <cell r="C1611" t="str">
            <v>פעיל</v>
          </cell>
          <cell r="D1611" t="str">
            <v>Y</v>
          </cell>
          <cell r="E1611" t="str">
            <v>אבזרים 2016</v>
          </cell>
          <cell r="F1611" t="str">
            <v>R</v>
          </cell>
          <cell r="G1611" t="str">
            <v>י"ח</v>
          </cell>
          <cell r="H1611" t="str">
            <v>2022</v>
          </cell>
          <cell r="I1611" t="str">
            <v>ידיות לחלונות ודלתות</v>
          </cell>
        </row>
        <row r="1612">
          <cell r="A1612" t="str">
            <v>222028-032500</v>
          </cell>
          <cell r="B1612" t="str">
            <v>ידית T540/TF540/TT600-אנודייז</v>
          </cell>
          <cell r="C1612" t="str">
            <v>פעיל</v>
          </cell>
          <cell r="D1612" t="str">
            <v>Y</v>
          </cell>
          <cell r="E1612" t="str">
            <v>אבזרים 2016</v>
          </cell>
          <cell r="F1612" t="str">
            <v>R</v>
          </cell>
          <cell r="G1612" t="str">
            <v>י"ח</v>
          </cell>
          <cell r="H1612" t="str">
            <v>0</v>
          </cell>
          <cell r="I1612" t="str">
            <v>כללית</v>
          </cell>
        </row>
        <row r="1613">
          <cell r="A1613" t="str">
            <v>222028-900100</v>
          </cell>
          <cell r="B1613" t="str">
            <v>ידית למנגנון T540/TF540/TT600</v>
          </cell>
          <cell r="C1613" t="str">
            <v>פעיל</v>
          </cell>
          <cell r="D1613" t="str">
            <v>Y</v>
          </cell>
          <cell r="E1613" t="str">
            <v>אבזרים 2016</v>
          </cell>
          <cell r="F1613" t="str">
            <v>R</v>
          </cell>
          <cell r="G1613" t="str">
            <v>י"ח</v>
          </cell>
          <cell r="H1613" t="str">
            <v>2022</v>
          </cell>
          <cell r="I1613" t="str">
            <v>ידיות לחלונות ודלתות</v>
          </cell>
        </row>
        <row r="1614">
          <cell r="A1614" t="str">
            <v>222028-900500</v>
          </cell>
          <cell r="B1614" t="str">
            <v>ידית למנגנון T540/TF540/TT600</v>
          </cell>
          <cell r="C1614" t="str">
            <v>פעיל</v>
          </cell>
          <cell r="D1614" t="str">
            <v>Y</v>
          </cell>
          <cell r="E1614" t="str">
            <v>אבזרים 2016</v>
          </cell>
          <cell r="F1614" t="str">
            <v>R</v>
          </cell>
          <cell r="G1614" t="str">
            <v>י"ח</v>
          </cell>
          <cell r="H1614" t="str">
            <v>2022</v>
          </cell>
          <cell r="I1614" t="str">
            <v>ידיות לחלונות ודלתות</v>
          </cell>
        </row>
        <row r="1615">
          <cell r="A1615" t="str">
            <v>222028-900600</v>
          </cell>
          <cell r="B1615" t="str">
            <v>ידית למנגנון T540/TF540/TT600</v>
          </cell>
          <cell r="C1615" t="str">
            <v>פעיל</v>
          </cell>
          <cell r="D1615" t="str">
            <v>Y</v>
          </cell>
          <cell r="E1615" t="str">
            <v>אבזרים 2016</v>
          </cell>
          <cell r="F1615" t="str">
            <v>R</v>
          </cell>
          <cell r="G1615" t="str">
            <v>י"ח</v>
          </cell>
          <cell r="H1615" t="str">
            <v>2022</v>
          </cell>
          <cell r="I1615" t="str">
            <v>ידיות לחלונות ודלתות</v>
          </cell>
        </row>
        <row r="1616">
          <cell r="A1616" t="str">
            <v>222028-901600</v>
          </cell>
          <cell r="B1616" t="str">
            <v>ידית למנגנון T540/TF540/TT600</v>
          </cell>
          <cell r="C1616" t="str">
            <v>פעיל</v>
          </cell>
          <cell r="D1616" t="str">
            <v>Y</v>
          </cell>
          <cell r="E1616" t="str">
            <v>אבזרים 2016</v>
          </cell>
          <cell r="F1616" t="str">
            <v>R</v>
          </cell>
          <cell r="G1616" t="str">
            <v>י"ח</v>
          </cell>
          <cell r="H1616" t="str">
            <v>2022</v>
          </cell>
          <cell r="I1616" t="str">
            <v>ידיות לחלונות ודלתות</v>
          </cell>
        </row>
        <row r="1617">
          <cell r="A1617" t="str">
            <v>222029-032500</v>
          </cell>
          <cell r="B1617" t="str">
            <v>ידית רוטו פטיו ל INOWA- אנודייז</v>
          </cell>
          <cell r="C1617" t="str">
            <v>פעיל</v>
          </cell>
          <cell r="D1617" t="str">
            <v>Y</v>
          </cell>
          <cell r="E1617" t="str">
            <v>אבזרים 2016</v>
          </cell>
          <cell r="F1617" t="str">
            <v>R</v>
          </cell>
          <cell r="G1617" t="str">
            <v>י"ח</v>
          </cell>
          <cell r="H1617" t="str">
            <v>2022</v>
          </cell>
          <cell r="I1617" t="str">
            <v>ידיות לחלונות ודלתות</v>
          </cell>
        </row>
        <row r="1618">
          <cell r="A1618" t="str">
            <v>222029-900500</v>
          </cell>
          <cell r="B1618" t="str">
            <v>ידית רוטו פטיו ל INOWA</v>
          </cell>
          <cell r="C1618" t="str">
            <v>פעיל</v>
          </cell>
          <cell r="D1618" t="str">
            <v>Y</v>
          </cell>
          <cell r="E1618" t="str">
            <v>אבזרים 2016</v>
          </cell>
          <cell r="F1618" t="str">
            <v>R</v>
          </cell>
          <cell r="G1618" t="str">
            <v>י"ח</v>
          </cell>
          <cell r="H1618" t="str">
            <v>2022</v>
          </cell>
          <cell r="I1618" t="str">
            <v>ידיות לחלונות ודלתות</v>
          </cell>
        </row>
        <row r="1619">
          <cell r="A1619" t="str">
            <v>222029-900600</v>
          </cell>
          <cell r="B1619" t="str">
            <v>ידית רוטו פטיו ל INOWA</v>
          </cell>
          <cell r="C1619" t="str">
            <v>פעיל</v>
          </cell>
          <cell r="D1619" t="str">
            <v>Y</v>
          </cell>
          <cell r="E1619" t="str">
            <v>אבזרים 2016</v>
          </cell>
          <cell r="F1619" t="str">
            <v>R</v>
          </cell>
          <cell r="G1619" t="str">
            <v>י"ח</v>
          </cell>
          <cell r="H1619" t="str">
            <v>2022</v>
          </cell>
          <cell r="I1619" t="str">
            <v>ידיות לחלונות ודלתות</v>
          </cell>
        </row>
        <row r="1620">
          <cell r="A1620" t="str">
            <v>222029-901600</v>
          </cell>
          <cell r="B1620" t="str">
            <v>ידית רוטו פטיו ל INOWA</v>
          </cell>
          <cell r="C1620" t="str">
            <v>פעיל</v>
          </cell>
          <cell r="D1620" t="str">
            <v>Y</v>
          </cell>
          <cell r="E1620" t="str">
            <v>אבזרים 2016</v>
          </cell>
          <cell r="F1620" t="str">
            <v>R</v>
          </cell>
          <cell r="G1620" t="str">
            <v>י"ח</v>
          </cell>
          <cell r="H1620" t="str">
            <v>2022</v>
          </cell>
          <cell r="I1620" t="str">
            <v>ידיות לחלונות ודלתות</v>
          </cell>
        </row>
        <row r="1621">
          <cell r="A1621" t="str">
            <v>222032-000000</v>
          </cell>
          <cell r="B1621" t="str">
            <v>ידית לחלון פתיחה</v>
          </cell>
          <cell r="C1621" t="str">
            <v>פעיל</v>
          </cell>
          <cell r="D1621" t="str">
            <v>Y</v>
          </cell>
          <cell r="E1621" t="str">
            <v>אבזרים 2016</v>
          </cell>
          <cell r="F1621" t="str">
            <v>R</v>
          </cell>
          <cell r="G1621" t="str">
            <v>י"ח</v>
          </cell>
          <cell r="H1621" t="str">
            <v>2022</v>
          </cell>
          <cell r="I1621" t="str">
            <v>ידיות לחלונות ודלתות</v>
          </cell>
        </row>
        <row r="1622">
          <cell r="A1622" t="str">
            <v>222032-900100</v>
          </cell>
          <cell r="B1622" t="str">
            <v>ידית לחלון פתיחה</v>
          </cell>
          <cell r="C1622" t="str">
            <v>פעיל</v>
          </cell>
          <cell r="D1622" t="str">
            <v>Y</v>
          </cell>
          <cell r="E1622" t="str">
            <v>אבזרים 2016</v>
          </cell>
          <cell r="F1622" t="str">
            <v>R</v>
          </cell>
          <cell r="G1622" t="str">
            <v>י"ח</v>
          </cell>
          <cell r="H1622" t="str">
            <v>2022</v>
          </cell>
          <cell r="I1622" t="str">
            <v>ידיות לחלונות ודלתות</v>
          </cell>
        </row>
        <row r="1623">
          <cell r="A1623" t="str">
            <v>222032-900500</v>
          </cell>
          <cell r="B1623" t="str">
            <v>ידית לחלון פתיחה</v>
          </cell>
          <cell r="C1623" t="str">
            <v>פעיל</v>
          </cell>
          <cell r="D1623" t="str">
            <v>Y</v>
          </cell>
          <cell r="E1623" t="str">
            <v>אבזרים 2016</v>
          </cell>
          <cell r="F1623" t="str">
            <v>R</v>
          </cell>
          <cell r="G1623" t="str">
            <v>י"ח</v>
          </cell>
          <cell r="H1623" t="str">
            <v>2022</v>
          </cell>
          <cell r="I1623" t="str">
            <v>ידיות לחלונות ודלתות</v>
          </cell>
        </row>
        <row r="1624">
          <cell r="A1624" t="str">
            <v>222032-900600</v>
          </cell>
          <cell r="B1624" t="str">
            <v>ידית לחלון פתיחה</v>
          </cell>
          <cell r="C1624" t="str">
            <v>פעיל</v>
          </cell>
          <cell r="D1624" t="str">
            <v>Y</v>
          </cell>
          <cell r="E1624" t="str">
            <v>אבזרים 2016</v>
          </cell>
          <cell r="F1624" t="str">
            <v>R</v>
          </cell>
          <cell r="G1624" t="str">
            <v>י"ח</v>
          </cell>
          <cell r="H1624" t="str">
            <v>2022</v>
          </cell>
          <cell r="I1624" t="str">
            <v>ידיות לחלונות ודלתות</v>
          </cell>
        </row>
        <row r="1625">
          <cell r="A1625" t="str">
            <v>222032-900700</v>
          </cell>
          <cell r="B1625" t="str">
            <v>ידית לחלון פתיחה</v>
          </cell>
          <cell r="C1625" t="str">
            <v>פעיל</v>
          </cell>
          <cell r="D1625" t="str">
            <v>Y</v>
          </cell>
          <cell r="E1625" t="str">
            <v>אבזרים 2016</v>
          </cell>
          <cell r="F1625" t="str">
            <v>R</v>
          </cell>
          <cell r="G1625" t="str">
            <v>י"ח</v>
          </cell>
          <cell r="H1625" t="str">
            <v>2022</v>
          </cell>
          <cell r="I1625" t="str">
            <v>ידיות לחלונות ודלתות</v>
          </cell>
        </row>
        <row r="1626">
          <cell r="A1626" t="str">
            <v>222032-901600</v>
          </cell>
          <cell r="B1626" t="str">
            <v>ידית לחלון פתיחה</v>
          </cell>
          <cell r="C1626" t="str">
            <v>פעיל</v>
          </cell>
          <cell r="D1626" t="str">
            <v>Y</v>
          </cell>
          <cell r="E1626" t="str">
            <v>אבזרים 2016</v>
          </cell>
          <cell r="F1626" t="str">
            <v>R</v>
          </cell>
          <cell r="G1626" t="str">
            <v>י"ח</v>
          </cell>
          <cell r="H1626" t="str">
            <v>2022</v>
          </cell>
          <cell r="I1626" t="str">
            <v>ידיות לחלונות ודלתות</v>
          </cell>
        </row>
        <row r="1627">
          <cell r="A1627" t="str">
            <v>222033-000000</v>
          </cell>
          <cell r="B1627" t="str">
            <v>ידית קופצת של רוטו</v>
          </cell>
          <cell r="C1627" t="str">
            <v>פעיל</v>
          </cell>
          <cell r="D1627" t="str">
            <v>Y</v>
          </cell>
          <cell r="E1627" t="str">
            <v>אבזרים 2016</v>
          </cell>
          <cell r="F1627" t="str">
            <v>R</v>
          </cell>
          <cell r="G1627" t="str">
            <v>י"ח</v>
          </cell>
          <cell r="H1627" t="str">
            <v>2022</v>
          </cell>
          <cell r="I1627" t="str">
            <v>ידיות לחלונות ודלתות</v>
          </cell>
        </row>
        <row r="1628">
          <cell r="A1628" t="str">
            <v>222038-000000</v>
          </cell>
          <cell r="B1628" t="str">
            <v>בסיס לידית מתפרקת T300 540 600</v>
          </cell>
          <cell r="C1628" t="str">
            <v>פעיל</v>
          </cell>
          <cell r="D1628" t="str">
            <v>Y</v>
          </cell>
          <cell r="E1628" t="str">
            <v>אבזרים 2016</v>
          </cell>
          <cell r="F1628" t="str">
            <v>R</v>
          </cell>
          <cell r="G1628" t="str">
            <v>י"ח</v>
          </cell>
          <cell r="H1628" t="str">
            <v>2022</v>
          </cell>
          <cell r="I1628" t="str">
            <v>ידיות לחלונות ודלתות</v>
          </cell>
        </row>
        <row r="1629">
          <cell r="A1629" t="str">
            <v>222038-701200</v>
          </cell>
          <cell r="B1629" t="str">
            <v>בסיס לידית מתפרקת T300 540 600מט</v>
          </cell>
          <cell r="C1629" t="str">
            <v>פעיל</v>
          </cell>
          <cell r="D1629" t="str">
            <v>Y</v>
          </cell>
          <cell r="E1629" t="str">
            <v>אבזרים 2016</v>
          </cell>
          <cell r="F1629" t="str">
            <v>R</v>
          </cell>
          <cell r="G1629" t="str">
            <v>י"ח</v>
          </cell>
          <cell r="H1629" t="str">
            <v>2022</v>
          </cell>
          <cell r="I1629" t="str">
            <v>ידיות לחלונות ודלתות</v>
          </cell>
        </row>
        <row r="1630">
          <cell r="A1630" t="str">
            <v>222039-000000</v>
          </cell>
          <cell r="B1630" t="str">
            <v>זרוע לבסיס ידית מתפרקת 222038</v>
          </cell>
          <cell r="C1630" t="str">
            <v>פעיל</v>
          </cell>
          <cell r="D1630" t="str">
            <v>Y</v>
          </cell>
          <cell r="E1630" t="str">
            <v>אבזרים 2016</v>
          </cell>
          <cell r="F1630" t="str">
            <v>R</v>
          </cell>
          <cell r="G1630" t="str">
            <v>י"ח</v>
          </cell>
          <cell r="H1630" t="str">
            <v>2022</v>
          </cell>
          <cell r="I1630" t="str">
            <v>ידיות לחלונות ודלתות</v>
          </cell>
        </row>
        <row r="1631">
          <cell r="A1631" t="str">
            <v>222039-701200</v>
          </cell>
          <cell r="B1631" t="str">
            <v>זרוע לבסיס ידית מתפרקת 222038</v>
          </cell>
          <cell r="C1631" t="str">
            <v>פעיל</v>
          </cell>
          <cell r="D1631" t="str">
            <v>Y</v>
          </cell>
          <cell r="E1631" t="str">
            <v>אבזרים 2016</v>
          </cell>
          <cell r="F1631" t="str">
            <v>R</v>
          </cell>
          <cell r="G1631" t="str">
            <v>י"ח</v>
          </cell>
          <cell r="H1631" t="str">
            <v>2022</v>
          </cell>
          <cell r="I1631" t="str">
            <v>ידיות לחלונות ודלתות</v>
          </cell>
        </row>
        <row r="1632">
          <cell r="A1632" t="str">
            <v>222040-703500</v>
          </cell>
          <cell r="B1632" t="str">
            <v>ידית נשלפת עם קפיץ</v>
          </cell>
          <cell r="C1632" t="str">
            <v>פעיל</v>
          </cell>
          <cell r="D1632" t="str">
            <v>Y</v>
          </cell>
          <cell r="E1632" t="str">
            <v>אבזרים 2016</v>
          </cell>
          <cell r="F1632" t="str">
            <v>R</v>
          </cell>
          <cell r="G1632" t="str">
            <v>י"ח</v>
          </cell>
          <cell r="H1632" t="str">
            <v>2022</v>
          </cell>
          <cell r="I1632" t="str">
            <v>ידיות לחלונות ודלתות</v>
          </cell>
        </row>
        <row r="1633">
          <cell r="A1633" t="str">
            <v>222040-901012</v>
          </cell>
          <cell r="B1633" t="str">
            <v>ידית נשלפת עם קפיץ</v>
          </cell>
          <cell r="C1633" t="str">
            <v>פעיל</v>
          </cell>
          <cell r="D1633" t="str">
            <v>Y</v>
          </cell>
          <cell r="E1633" t="str">
            <v>אבזרים 2016</v>
          </cell>
          <cell r="F1633" t="str">
            <v>R</v>
          </cell>
          <cell r="G1633" t="str">
            <v>י"ח</v>
          </cell>
          <cell r="H1633" t="str">
            <v>2022</v>
          </cell>
          <cell r="I1633" t="str">
            <v>ידיות לחלונות ודלתות</v>
          </cell>
        </row>
        <row r="1634">
          <cell r="A1634" t="str">
            <v>222042-000000</v>
          </cell>
          <cell r="B1634" t="str">
            <v>ידית עגולה לפתיחה</v>
          </cell>
          <cell r="C1634" t="str">
            <v>פעיל</v>
          </cell>
          <cell r="D1634" t="str">
            <v>Y</v>
          </cell>
          <cell r="E1634" t="str">
            <v>אבזרים 2016</v>
          </cell>
          <cell r="F1634" t="str">
            <v>P</v>
          </cell>
          <cell r="G1634" t="str">
            <v>י"ח</v>
          </cell>
          <cell r="H1634" t="str">
            <v>2022</v>
          </cell>
          <cell r="I1634" t="str">
            <v>ידיות לחלונות ודלתות</v>
          </cell>
        </row>
        <row r="1635">
          <cell r="A1635" t="str">
            <v>222042-900500</v>
          </cell>
          <cell r="B1635" t="str">
            <v>ידית עגולה לפתיחה</v>
          </cell>
          <cell r="C1635" t="str">
            <v>פעיל</v>
          </cell>
          <cell r="D1635" t="str">
            <v>Y</v>
          </cell>
          <cell r="E1635" t="str">
            <v>אבזרים 2016</v>
          </cell>
          <cell r="F1635" t="str">
            <v>P</v>
          </cell>
          <cell r="G1635" t="str">
            <v>י"ח</v>
          </cell>
          <cell r="H1635" t="str">
            <v>2022</v>
          </cell>
          <cell r="I1635" t="str">
            <v>ידיות לחלונות ודלתות</v>
          </cell>
        </row>
        <row r="1636">
          <cell r="A1636" t="str">
            <v>222042-900600</v>
          </cell>
          <cell r="B1636" t="str">
            <v>ידית עגולה לפתיחה</v>
          </cell>
          <cell r="C1636" t="str">
            <v>פעיל</v>
          </cell>
          <cell r="D1636" t="str">
            <v>Y</v>
          </cell>
          <cell r="E1636" t="str">
            <v>אבזרים 2016</v>
          </cell>
          <cell r="F1636" t="str">
            <v>P</v>
          </cell>
          <cell r="G1636" t="str">
            <v>י"ח</v>
          </cell>
          <cell r="H1636" t="str">
            <v>2022</v>
          </cell>
          <cell r="I1636" t="str">
            <v>ידיות לחלונות ודלתות</v>
          </cell>
        </row>
        <row r="1637">
          <cell r="A1637" t="str">
            <v>222043-900500</v>
          </cell>
          <cell r="B1637" t="str">
            <v>ידית עם מפתח לחלון סמוי</v>
          </cell>
          <cell r="C1637" t="str">
            <v>פעיל</v>
          </cell>
          <cell r="D1637" t="str">
            <v>Y</v>
          </cell>
          <cell r="E1637" t="str">
            <v>אבזרים 2016</v>
          </cell>
          <cell r="F1637" t="str">
            <v>P</v>
          </cell>
          <cell r="G1637" t="str">
            <v>י"ח</v>
          </cell>
          <cell r="H1637" t="str">
            <v>2022</v>
          </cell>
          <cell r="I1637" t="str">
            <v>ידיות לחלונות ודלתות</v>
          </cell>
        </row>
        <row r="1638">
          <cell r="A1638" t="str">
            <v>222043-900600</v>
          </cell>
          <cell r="B1638" t="str">
            <v>ידית עם מפתח לחלון סמוי</v>
          </cell>
          <cell r="C1638" t="str">
            <v>פעיל</v>
          </cell>
          <cell r="D1638" t="str">
            <v>Y</v>
          </cell>
          <cell r="E1638" t="str">
            <v>אבזרים 2016</v>
          </cell>
          <cell r="F1638" t="str">
            <v>P</v>
          </cell>
          <cell r="G1638" t="str">
            <v>י"ח</v>
          </cell>
          <cell r="H1638" t="str">
            <v>2022</v>
          </cell>
          <cell r="I1638" t="str">
            <v>ידיות לחלונות ודלתות</v>
          </cell>
        </row>
        <row r="1639">
          <cell r="A1639" t="str">
            <v>222043-901600</v>
          </cell>
          <cell r="B1639" t="str">
            <v>ידית עם מפתח לחלון סמוי</v>
          </cell>
          <cell r="C1639" t="str">
            <v>פעיל</v>
          </cell>
          <cell r="D1639" t="str">
            <v>Y</v>
          </cell>
          <cell r="E1639" t="str">
            <v>אבזרים 2016</v>
          </cell>
          <cell r="F1639" t="str">
            <v>P</v>
          </cell>
          <cell r="G1639" t="str">
            <v>י"ח</v>
          </cell>
          <cell r="H1639" t="str">
            <v>2022</v>
          </cell>
          <cell r="I1639" t="str">
            <v>ידיות לחלונות ודלתות</v>
          </cell>
        </row>
        <row r="1640">
          <cell r="A1640" t="str">
            <v>226005-000000</v>
          </cell>
          <cell r="B1640" t="str">
            <v>אטם צורתי לפרופיל 011164</v>
          </cell>
          <cell r="C1640" t="str">
            <v>פעיל</v>
          </cell>
          <cell r="D1640" t="str">
            <v>Y</v>
          </cell>
          <cell r="E1640" t="str">
            <v>אבזרים 2016</v>
          </cell>
          <cell r="F1640" t="str">
            <v>R</v>
          </cell>
          <cell r="G1640" t="str">
            <v>י"ח</v>
          </cell>
          <cell r="H1640" t="str">
            <v>2069</v>
          </cell>
          <cell r="I1640" t="str">
            <v>אטמים צורתים ושליבה</v>
          </cell>
        </row>
        <row r="1641">
          <cell r="A1641" t="str">
            <v>226006-000000</v>
          </cell>
          <cell r="B1641" t="str">
            <v>אטם צורתי לפרופיל 011203</v>
          </cell>
          <cell r="C1641" t="str">
            <v>פעיל</v>
          </cell>
          <cell r="D1641" t="str">
            <v>Y</v>
          </cell>
          <cell r="E1641" t="str">
            <v>אבזרים 2016</v>
          </cell>
          <cell r="F1641" t="str">
            <v>R</v>
          </cell>
          <cell r="G1641" t="str">
            <v>י"ח</v>
          </cell>
          <cell r="H1641" t="str">
            <v>2069</v>
          </cell>
          <cell r="I1641" t="str">
            <v>אטמים צורתים ושליבה</v>
          </cell>
        </row>
        <row r="1642">
          <cell r="A1642" t="str">
            <v>226007-000000</v>
          </cell>
          <cell r="B1642" t="str">
            <v>קוביה מוקצפת לפרופיל 011203</v>
          </cell>
          <cell r="C1642" t="str">
            <v>פעיל</v>
          </cell>
          <cell r="D1642" t="str">
            <v>Y</v>
          </cell>
          <cell r="E1642" t="str">
            <v>אבזרים 2016</v>
          </cell>
          <cell r="F1642" t="str">
            <v>R</v>
          </cell>
          <cell r="G1642" t="str">
            <v>י"ח</v>
          </cell>
          <cell r="H1642" t="str">
            <v>2069</v>
          </cell>
          <cell r="I1642" t="str">
            <v>אטמים צורתים ושליבה</v>
          </cell>
        </row>
        <row r="1643">
          <cell r="A1643" t="str">
            <v>226008-000000</v>
          </cell>
          <cell r="B1643" t="str">
            <v>קוביה מוקצפת עבור 010963</v>
          </cell>
          <cell r="C1643" t="str">
            <v>פעיל</v>
          </cell>
          <cell r="D1643" t="str">
            <v>Y</v>
          </cell>
          <cell r="E1643" t="str">
            <v>אבזרים 2016</v>
          </cell>
          <cell r="F1643" t="str">
            <v>R</v>
          </cell>
          <cell r="G1643" t="str">
            <v>י"ח</v>
          </cell>
          <cell r="H1643" t="str">
            <v>2064</v>
          </cell>
          <cell r="I1643" t="str">
            <v>אטמי EPDM כנף/משקוף</v>
          </cell>
        </row>
        <row r="1644">
          <cell r="A1644" t="str">
            <v>226009-000000</v>
          </cell>
          <cell r="B1644" t="str">
            <v>אטם צורתיעבור פרופיל 010963</v>
          </cell>
          <cell r="C1644" t="str">
            <v>פעיל</v>
          </cell>
          <cell r="D1644" t="str">
            <v>Y</v>
          </cell>
          <cell r="E1644" t="str">
            <v>אבזרים 2016</v>
          </cell>
          <cell r="F1644" t="str">
            <v>R</v>
          </cell>
          <cell r="G1644" t="str">
            <v>י"ח</v>
          </cell>
          <cell r="H1644" t="str">
            <v>2064</v>
          </cell>
          <cell r="I1644" t="str">
            <v>אטמי EPDM כנף/משקוף</v>
          </cell>
        </row>
        <row r="1645">
          <cell r="A1645" t="str">
            <v>226010-000000</v>
          </cell>
          <cell r="B1645" t="str">
            <v>אטם צורתי עבור פרופיל 011004</v>
          </cell>
          <cell r="C1645" t="str">
            <v>פעיל</v>
          </cell>
          <cell r="D1645" t="str">
            <v>Y</v>
          </cell>
          <cell r="E1645" t="str">
            <v>אבזרים 2016</v>
          </cell>
          <cell r="F1645" t="str">
            <v>R</v>
          </cell>
          <cell r="G1645" t="str">
            <v>י"ח</v>
          </cell>
          <cell r="H1645" t="str">
            <v>2064</v>
          </cell>
          <cell r="I1645" t="str">
            <v>אטמי EPDM כנף/משקוף</v>
          </cell>
        </row>
        <row r="1646">
          <cell r="A1646" t="str">
            <v>226011-000000</v>
          </cell>
          <cell r="B1646" t="str">
            <v>קוביה מוקצפת עבור 011004</v>
          </cell>
          <cell r="C1646" t="str">
            <v>פעיל</v>
          </cell>
          <cell r="D1646" t="str">
            <v>Y</v>
          </cell>
          <cell r="E1646" t="str">
            <v>אבזרים 2016</v>
          </cell>
          <cell r="F1646" t="str">
            <v>R</v>
          </cell>
          <cell r="G1646" t="str">
            <v>י"ח</v>
          </cell>
          <cell r="H1646" t="str">
            <v>2064</v>
          </cell>
          <cell r="I1646" t="str">
            <v>אטמי EPDM כנף/משקוף</v>
          </cell>
        </row>
        <row r="1647">
          <cell r="A1647" t="str">
            <v>226032-000000</v>
          </cell>
          <cell r="B1647" t="str">
            <v>קוביה מוקצפת לפרופיל 011376</v>
          </cell>
          <cell r="C1647" t="str">
            <v>פעיל</v>
          </cell>
          <cell r="D1647" t="str">
            <v>Y</v>
          </cell>
          <cell r="E1647" t="str">
            <v>אבזרים 2016</v>
          </cell>
          <cell r="F1647" t="str">
            <v>R</v>
          </cell>
          <cell r="G1647" t="str">
            <v>י"ח</v>
          </cell>
          <cell r="H1647" t="str">
            <v>2069</v>
          </cell>
          <cell r="I1647" t="str">
            <v>אטמים צורתים ושליבה</v>
          </cell>
        </row>
        <row r="1648">
          <cell r="A1648" t="str">
            <v>226033-000000</v>
          </cell>
          <cell r="B1648" t="str">
            <v>אטם צורתי לפרופיל 011376</v>
          </cell>
          <cell r="C1648" t="str">
            <v>פעיל</v>
          </cell>
          <cell r="D1648" t="str">
            <v>Y</v>
          </cell>
          <cell r="E1648" t="str">
            <v>אבזרים 2016</v>
          </cell>
          <cell r="F1648" t="str">
            <v>R</v>
          </cell>
          <cell r="G1648" t="str">
            <v>י"ח</v>
          </cell>
          <cell r="H1648" t="str">
            <v>2069</v>
          </cell>
          <cell r="I1648" t="str">
            <v>אטמים צורתים ושליבה</v>
          </cell>
        </row>
        <row r="1649">
          <cell r="A1649" t="str">
            <v>226034-000000</v>
          </cell>
          <cell r="B1649" t="str">
            <v>קוביה מוקצפת לפרופיל 011385</v>
          </cell>
          <cell r="C1649" t="str">
            <v>פעיל</v>
          </cell>
          <cell r="D1649" t="str">
            <v>Y</v>
          </cell>
          <cell r="E1649" t="str">
            <v>אבזרים 2016</v>
          </cell>
          <cell r="F1649" t="str">
            <v>R</v>
          </cell>
          <cell r="G1649" t="str">
            <v>י"ח</v>
          </cell>
          <cell r="H1649" t="str">
            <v>2069</v>
          </cell>
          <cell r="I1649" t="str">
            <v>אטמים צורתים ושליבה</v>
          </cell>
        </row>
        <row r="1650">
          <cell r="A1650" t="str">
            <v>226035-000000</v>
          </cell>
          <cell r="B1650" t="str">
            <v>אטם צורתי לפרופיל 011385</v>
          </cell>
          <cell r="C1650" t="str">
            <v>פעיל</v>
          </cell>
          <cell r="D1650" t="str">
            <v>Y</v>
          </cell>
          <cell r="E1650" t="str">
            <v>אבזרים 2016</v>
          </cell>
          <cell r="F1650" t="str">
            <v>R</v>
          </cell>
          <cell r="G1650" t="str">
            <v>י"ח</v>
          </cell>
          <cell r="H1650" t="str">
            <v>2069</v>
          </cell>
          <cell r="I1650" t="str">
            <v>אטמים צורתים ושליבה</v>
          </cell>
        </row>
        <row r="1651">
          <cell r="A1651" t="str">
            <v>250001-000000</v>
          </cell>
          <cell r="B1651" t="str">
            <v>תומך פנל</v>
          </cell>
          <cell r="C1651" t="str">
            <v>פעיל</v>
          </cell>
          <cell r="D1651" t="str">
            <v>Y</v>
          </cell>
          <cell r="E1651" t="str">
            <v>אבזרים 2016</v>
          </cell>
          <cell r="F1651" t="str">
            <v>P</v>
          </cell>
          <cell r="G1651" t="str">
            <v>סט</v>
          </cell>
          <cell r="H1651" t="str">
            <v>2500</v>
          </cell>
          <cell r="I1651" t="str">
            <v>אביזרים תעשייתים</v>
          </cell>
        </row>
        <row r="1652">
          <cell r="A1652" t="str">
            <v>250002-000000</v>
          </cell>
          <cell r="B1652" t="str">
            <v>מחבר לגג</v>
          </cell>
          <cell r="C1652" t="str">
            <v>פעיל</v>
          </cell>
          <cell r="D1652" t="str">
            <v>Y</v>
          </cell>
          <cell r="E1652" t="str">
            <v>אבזרים 2016</v>
          </cell>
          <cell r="F1652" t="str">
            <v>P</v>
          </cell>
          <cell r="G1652" t="str">
            <v>י"ח</v>
          </cell>
          <cell r="H1652" t="str">
            <v>2500</v>
          </cell>
          <cell r="I1652" t="str">
            <v>אביזרים תעשייתים</v>
          </cell>
        </row>
        <row r="1653">
          <cell r="A1653" t="str">
            <v>250003-000000</v>
          </cell>
          <cell r="B1653" t="str">
            <v>קוביה מוקצפת 40/50/2 מ"מ</v>
          </cell>
          <cell r="C1653" t="str">
            <v>פעיל</v>
          </cell>
          <cell r="D1653" t="str">
            <v>Y</v>
          </cell>
          <cell r="E1653" t="str">
            <v>אבזרים 2016</v>
          </cell>
          <cell r="F1653" t="str">
            <v>R</v>
          </cell>
          <cell r="G1653" t="str">
            <v>י"ח</v>
          </cell>
          <cell r="H1653" t="str">
            <v>2500</v>
          </cell>
          <cell r="I1653" t="str">
            <v>אביזרים תעשייתים</v>
          </cell>
        </row>
        <row r="1654">
          <cell r="A1654" t="str">
            <v>250004-000000</v>
          </cell>
          <cell r="B1654" t="str">
            <v>מחבר פנל</v>
          </cell>
          <cell r="C1654" t="str">
            <v>פעיל</v>
          </cell>
          <cell r="D1654" t="str">
            <v>Y</v>
          </cell>
          <cell r="E1654" t="str">
            <v>אבזרים 2016</v>
          </cell>
          <cell r="F1654" t="str">
            <v>P</v>
          </cell>
          <cell r="G1654" t="str">
            <v>י"ח</v>
          </cell>
          <cell r="H1654" t="str">
            <v>2500</v>
          </cell>
          <cell r="I1654" t="str">
            <v>אביזרים תעשייתים</v>
          </cell>
        </row>
        <row r="1655">
          <cell r="A1655" t="str">
            <v>250007-000000</v>
          </cell>
          <cell r="B1655" t="str">
            <v>תומך פנל</v>
          </cell>
          <cell r="C1655" t="str">
            <v>פעיל</v>
          </cell>
          <cell r="D1655" t="str">
            <v>Y</v>
          </cell>
          <cell r="E1655" t="str">
            <v>אבזרים 2016</v>
          </cell>
          <cell r="F1655" t="str">
            <v>P</v>
          </cell>
          <cell r="G1655" t="str">
            <v>סט</v>
          </cell>
          <cell r="H1655" t="str">
            <v>2500</v>
          </cell>
          <cell r="I1655" t="str">
            <v>אביזרים תעשייתים</v>
          </cell>
        </row>
        <row r="1656">
          <cell r="A1656" t="str">
            <v>250008-697000</v>
          </cell>
          <cell r="B1656" t="str">
            <v>זוג מכסים תחתון - אלום</v>
          </cell>
          <cell r="C1656" t="str">
            <v>פעיל</v>
          </cell>
          <cell r="D1656" t="str">
            <v>Y</v>
          </cell>
          <cell r="E1656" t="str">
            <v>אבזרים 2016</v>
          </cell>
          <cell r="F1656" t="str">
            <v>R</v>
          </cell>
          <cell r="G1656" t="str">
            <v>י"ח</v>
          </cell>
          <cell r="H1656" t="str">
            <v>2500</v>
          </cell>
          <cell r="I1656" t="str">
            <v>אביזרים תעשייתים</v>
          </cell>
        </row>
        <row r="1657">
          <cell r="A1657" t="str">
            <v>250008-701600</v>
          </cell>
          <cell r="B1657" t="str">
            <v>זוג מכסים תחתון - אלום</v>
          </cell>
          <cell r="C1657" t="str">
            <v>פעיל</v>
          </cell>
          <cell r="D1657" t="str">
            <v>Y</v>
          </cell>
          <cell r="E1657" t="str">
            <v>אבזרים 2016</v>
          </cell>
          <cell r="F1657" t="str">
            <v>R</v>
          </cell>
          <cell r="G1657" t="str">
            <v>י"ח</v>
          </cell>
          <cell r="H1657" t="str">
            <v>2500</v>
          </cell>
          <cell r="I1657" t="str">
            <v>אביזרים תעשייתים</v>
          </cell>
        </row>
        <row r="1658">
          <cell r="A1658" t="str">
            <v>250009-697000</v>
          </cell>
          <cell r="B1658" t="str">
            <v>זוג מכסים עליון - אלום</v>
          </cell>
          <cell r="C1658" t="str">
            <v>פעיל</v>
          </cell>
          <cell r="D1658" t="str">
            <v>Y</v>
          </cell>
          <cell r="E1658" t="str">
            <v>אבזרים 2016</v>
          </cell>
          <cell r="F1658" t="str">
            <v>P</v>
          </cell>
          <cell r="G1658" t="str">
            <v>י"ח</v>
          </cell>
          <cell r="H1658" t="str">
            <v>2500</v>
          </cell>
          <cell r="I1658" t="str">
            <v>אביזרים תעשייתים</v>
          </cell>
        </row>
        <row r="1659">
          <cell r="A1659" t="str">
            <v>250009-701600</v>
          </cell>
          <cell r="B1659" t="str">
            <v>זוג מכסים עליון - אלום</v>
          </cell>
          <cell r="C1659" t="str">
            <v>פעיל</v>
          </cell>
          <cell r="D1659" t="str">
            <v>Y</v>
          </cell>
          <cell r="E1659" t="str">
            <v>אבזרים 2016</v>
          </cell>
          <cell r="F1659" t="str">
            <v>P</v>
          </cell>
          <cell r="G1659" t="str">
            <v>י"ח</v>
          </cell>
          <cell r="H1659" t="str">
            <v>2500</v>
          </cell>
          <cell r="I1659" t="str">
            <v>אביזרים תעשייתים</v>
          </cell>
        </row>
        <row r="1660">
          <cell r="A1660" t="str">
            <v>250010-697000</v>
          </cell>
          <cell r="B1660" t="str">
            <v>אביזר לחיבור אמבטיה - אלום</v>
          </cell>
          <cell r="C1660" t="str">
            <v>פעיל</v>
          </cell>
          <cell r="D1660" t="str">
            <v>Y</v>
          </cell>
          <cell r="E1660" t="str">
            <v>אבזרים 2016</v>
          </cell>
          <cell r="F1660" t="str">
            <v>P</v>
          </cell>
          <cell r="G1660" t="str">
            <v>י"ח</v>
          </cell>
          <cell r="H1660" t="str">
            <v>0</v>
          </cell>
          <cell r="I1660" t="str">
            <v>כללית</v>
          </cell>
        </row>
        <row r="1661">
          <cell r="A1661" t="str">
            <v>250010-701600</v>
          </cell>
          <cell r="B1661" t="str">
            <v>אביזר לחיבור אמבטיה - אלום</v>
          </cell>
          <cell r="C1661" t="str">
            <v>פעיל</v>
          </cell>
          <cell r="D1661" t="str">
            <v>Y</v>
          </cell>
          <cell r="E1661" t="str">
            <v>אבזרים 2016</v>
          </cell>
          <cell r="F1661" t="str">
            <v>P</v>
          </cell>
          <cell r="G1661" t="str">
            <v>י"ח</v>
          </cell>
          <cell r="H1661" t="str">
            <v>2500</v>
          </cell>
          <cell r="I1661" t="str">
            <v>אביזרים תעשייתים</v>
          </cell>
        </row>
        <row r="1662">
          <cell r="A1662" t="str">
            <v>250012-697000</v>
          </cell>
          <cell r="B1662" t="str">
            <v>זוג מיכסים לאמבטיה - זמק</v>
          </cell>
          <cell r="C1662" t="str">
            <v>פעיל</v>
          </cell>
          <cell r="D1662" t="str">
            <v>Y</v>
          </cell>
          <cell r="E1662" t="str">
            <v>אבזרים 2016</v>
          </cell>
          <cell r="F1662" t="str">
            <v>R</v>
          </cell>
          <cell r="G1662" t="str">
            <v>י"ח</v>
          </cell>
          <cell r="H1662" t="str">
            <v>2500</v>
          </cell>
          <cell r="I1662" t="str">
            <v>אביזרים תעשייתים</v>
          </cell>
        </row>
        <row r="1663">
          <cell r="A1663" t="str">
            <v>250012-701600</v>
          </cell>
          <cell r="B1663" t="str">
            <v>זוג מיכסים לאמבטיה - זמק</v>
          </cell>
          <cell r="C1663" t="str">
            <v>פעיל</v>
          </cell>
          <cell r="D1663" t="str">
            <v>Y</v>
          </cell>
          <cell r="E1663" t="str">
            <v>אבזרים 2016</v>
          </cell>
          <cell r="F1663" t="str">
            <v>R</v>
          </cell>
          <cell r="G1663" t="str">
            <v>י"ח</v>
          </cell>
          <cell r="H1663" t="str">
            <v>2500</v>
          </cell>
          <cell r="I1663" t="str">
            <v>אביזרים תעשייתים</v>
          </cell>
        </row>
        <row r="1664">
          <cell r="A1664" t="str">
            <v>250015-000000</v>
          </cell>
          <cell r="B1664" t="str">
            <v>סט 5 לוברים - לא מורכב</v>
          </cell>
          <cell r="C1664" t="str">
            <v>פעיל</v>
          </cell>
          <cell r="D1664" t="str">
            <v>Y</v>
          </cell>
          <cell r="E1664" t="str">
            <v>אבזרים 2016</v>
          </cell>
          <cell r="F1664" t="str">
            <v>R</v>
          </cell>
          <cell r="G1664" t="str">
            <v>י"ח</v>
          </cell>
          <cell r="H1664" t="str">
            <v>2026</v>
          </cell>
          <cell r="I1664" t="str">
            <v>סגרים לתריסים</v>
          </cell>
        </row>
        <row r="1665">
          <cell r="A1665" t="str">
            <v>280001-000000</v>
          </cell>
          <cell r="B1665" t="str">
            <v>צבע נוזלי בגוון 1013</v>
          </cell>
          <cell r="C1665" t="str">
            <v>פעיל</v>
          </cell>
          <cell r="D1665" t="str">
            <v>Y</v>
          </cell>
          <cell r="E1665" t="str">
            <v>אבזרים 2016</v>
          </cell>
          <cell r="F1665" t="str">
            <v>R</v>
          </cell>
          <cell r="G1665" t="str">
            <v>ל'</v>
          </cell>
          <cell r="H1665" t="str">
            <v>2800</v>
          </cell>
          <cell r="I1665" t="str">
            <v>מק"טים זמניים</v>
          </cell>
        </row>
        <row r="1666">
          <cell r="A1666" t="str">
            <v>280002-000000</v>
          </cell>
          <cell r="B1666" t="str">
            <v>צבע נוזלי בגוון 6970</v>
          </cell>
          <cell r="C1666" t="str">
            <v>פעיל</v>
          </cell>
          <cell r="D1666" t="str">
            <v>Y</v>
          </cell>
          <cell r="E1666" t="str">
            <v>אבזרים 2016</v>
          </cell>
          <cell r="F1666" t="str">
            <v>R</v>
          </cell>
          <cell r="G1666" t="str">
            <v>ל'</v>
          </cell>
          <cell r="H1666" t="str">
            <v>2800</v>
          </cell>
          <cell r="I1666" t="str">
            <v>מק"טים זמניים</v>
          </cell>
        </row>
        <row r="1667">
          <cell r="A1667" t="str">
            <v>280003-000000</v>
          </cell>
          <cell r="B1667" t="str">
            <v>צבע נוזלי בגוון 9006</v>
          </cell>
          <cell r="C1667" t="str">
            <v>פעיל</v>
          </cell>
          <cell r="D1667" t="str">
            <v>Y</v>
          </cell>
          <cell r="E1667" t="str">
            <v>אבזרים 2016</v>
          </cell>
          <cell r="F1667" t="str">
            <v>R</v>
          </cell>
          <cell r="G1667" t="str">
            <v>ל'</v>
          </cell>
          <cell r="H1667" t="str">
            <v>2800</v>
          </cell>
          <cell r="I1667" t="str">
            <v>מק"טים זמניים</v>
          </cell>
        </row>
        <row r="1668">
          <cell r="A1668" t="str">
            <v>280004-000000</v>
          </cell>
          <cell r="B1668" t="str">
            <v>צבע נוזלי בגוון 1035</v>
          </cell>
          <cell r="C1668" t="str">
            <v>פעיל</v>
          </cell>
          <cell r="D1668" t="str">
            <v>Y</v>
          </cell>
          <cell r="E1668" t="str">
            <v>אבזרים 2016</v>
          </cell>
          <cell r="F1668" t="str">
            <v>R</v>
          </cell>
          <cell r="G1668" t="str">
            <v>ל'</v>
          </cell>
          <cell r="H1668" t="str">
            <v>2800</v>
          </cell>
          <cell r="I1668" t="str">
            <v>מק"טים זמניים</v>
          </cell>
        </row>
        <row r="1669">
          <cell r="A1669" t="str">
            <v>280026-000000</v>
          </cell>
          <cell r="B1669" t="str">
            <v>ידית יוניקה לפתיחה החוצה</v>
          </cell>
          <cell r="C1669" t="str">
            <v>פעיל</v>
          </cell>
          <cell r="D1669" t="str">
            <v>Y</v>
          </cell>
          <cell r="E1669" t="str">
            <v>אבזרים 2016</v>
          </cell>
          <cell r="F1669" t="str">
            <v>R</v>
          </cell>
          <cell r="G1669" t="str">
            <v>י"ח</v>
          </cell>
          <cell r="H1669" t="str">
            <v>2800</v>
          </cell>
          <cell r="I1669" t="str">
            <v>מק"טים זמניים</v>
          </cell>
        </row>
        <row r="1670">
          <cell r="A1670" t="str">
            <v>285001-000000</v>
          </cell>
          <cell r="B1670" t="str">
            <v>עיבוד פרופיל לאביזר 203137</v>
          </cell>
          <cell r="C1670" t="str">
            <v>פעיל</v>
          </cell>
          <cell r="D1670" t="str">
            <v>Y</v>
          </cell>
          <cell r="E1670" t="str">
            <v>אבזרים 2016</v>
          </cell>
          <cell r="F1670" t="str">
            <v>P</v>
          </cell>
          <cell r="G1670" t="str">
            <v>י"ח</v>
          </cell>
          <cell r="H1670" t="str">
            <v>2850</v>
          </cell>
          <cell r="I1670" t="str">
            <v>פרופילים מעובדים לאביזר</v>
          </cell>
        </row>
        <row r="1671">
          <cell r="A1671" t="str">
            <v>285002-000000</v>
          </cell>
          <cell r="B1671" t="str">
            <v>עיבוד פרופיל לאביזר 203139</v>
          </cell>
          <cell r="C1671" t="str">
            <v>פעיל</v>
          </cell>
          <cell r="D1671" t="str">
            <v>Y</v>
          </cell>
          <cell r="E1671" t="str">
            <v>אבזרים 2016</v>
          </cell>
          <cell r="F1671" t="str">
            <v>P</v>
          </cell>
          <cell r="G1671" t="str">
            <v>י"ח</v>
          </cell>
          <cell r="H1671" t="str">
            <v>2850</v>
          </cell>
          <cell r="I1671" t="str">
            <v>פרופילים מעובדים לאביזר</v>
          </cell>
        </row>
        <row r="1672">
          <cell r="A1672" t="str">
            <v>285003-000000</v>
          </cell>
          <cell r="B1672" t="str">
            <v>עיבוד פרופיל לאביזר 203141</v>
          </cell>
          <cell r="C1672" t="str">
            <v>פעיל</v>
          </cell>
          <cell r="D1672" t="str">
            <v>Y</v>
          </cell>
          <cell r="E1672" t="str">
            <v>אבזרים 2016</v>
          </cell>
          <cell r="F1672" t="str">
            <v>P</v>
          </cell>
          <cell r="G1672" t="str">
            <v>י"ח</v>
          </cell>
          <cell r="H1672" t="str">
            <v>2850</v>
          </cell>
          <cell r="I1672" t="str">
            <v>פרופילים מעובדים לאביזר</v>
          </cell>
        </row>
        <row r="1673">
          <cell r="A1673" t="str">
            <v>285004-000000</v>
          </cell>
          <cell r="B1673" t="str">
            <v>עיבוד פרופיל לאביזר 203138</v>
          </cell>
          <cell r="C1673" t="str">
            <v>פעיל</v>
          </cell>
          <cell r="D1673" t="str">
            <v>Y</v>
          </cell>
          <cell r="E1673" t="str">
            <v>אבזרים 2016</v>
          </cell>
          <cell r="F1673" t="str">
            <v>P</v>
          </cell>
          <cell r="G1673" t="str">
            <v>י"ח</v>
          </cell>
          <cell r="H1673" t="str">
            <v>2850</v>
          </cell>
          <cell r="I1673" t="str">
            <v>פרופילים מעובדים לאביזר</v>
          </cell>
        </row>
        <row r="1674">
          <cell r="A1674" t="str">
            <v>285005-000000</v>
          </cell>
          <cell r="B1674" t="str">
            <v>עיבוד פרופיל לאביזר 203140</v>
          </cell>
          <cell r="C1674" t="str">
            <v>פעיל</v>
          </cell>
          <cell r="D1674" t="str">
            <v>Y</v>
          </cell>
          <cell r="E1674" t="str">
            <v>אבזרים 2016</v>
          </cell>
          <cell r="F1674" t="str">
            <v>P</v>
          </cell>
          <cell r="G1674" t="str">
            <v>י"ח</v>
          </cell>
          <cell r="H1674" t="str">
            <v>2850</v>
          </cell>
          <cell r="I1674" t="str">
            <v>פרופילים מעובדים לאביזר</v>
          </cell>
        </row>
        <row r="1675">
          <cell r="A1675" t="str">
            <v>285006-000000</v>
          </cell>
          <cell r="B1675" t="str">
            <v>עיבוד פרופיל לאביזר 203161</v>
          </cell>
          <cell r="C1675" t="str">
            <v>פעיל</v>
          </cell>
          <cell r="D1675" t="str">
            <v>Y</v>
          </cell>
          <cell r="E1675" t="str">
            <v>אבזרים 2016</v>
          </cell>
          <cell r="F1675" t="str">
            <v>P</v>
          </cell>
          <cell r="G1675" t="str">
            <v>י"ח</v>
          </cell>
          <cell r="H1675" t="str">
            <v>2850</v>
          </cell>
          <cell r="I1675" t="str">
            <v>פרופילים מעובדים לאביזר</v>
          </cell>
        </row>
        <row r="1676">
          <cell r="A1676" t="str">
            <v>285007-000000</v>
          </cell>
          <cell r="B1676" t="str">
            <v>עיבוד פרופיל לאביזר 203145</v>
          </cell>
          <cell r="C1676" t="str">
            <v>פעיל</v>
          </cell>
          <cell r="D1676" t="str">
            <v>Y</v>
          </cell>
          <cell r="E1676" t="str">
            <v>אבזרים 2016</v>
          </cell>
          <cell r="F1676" t="str">
            <v>P</v>
          </cell>
          <cell r="G1676" t="str">
            <v>י"ח</v>
          </cell>
          <cell r="H1676" t="str">
            <v>2850</v>
          </cell>
          <cell r="I1676" t="str">
            <v>פרופילים מעובדים לאביזר</v>
          </cell>
        </row>
        <row r="1677">
          <cell r="A1677" t="str">
            <v>285008-000000</v>
          </cell>
          <cell r="B1677" t="str">
            <v>עיבוד פרופיל לאביזר 203118</v>
          </cell>
          <cell r="C1677" t="str">
            <v>פעיל</v>
          </cell>
          <cell r="D1677" t="str">
            <v>Y</v>
          </cell>
          <cell r="E1677" t="str">
            <v>אבזרים 2016</v>
          </cell>
          <cell r="F1677" t="str">
            <v>P</v>
          </cell>
          <cell r="G1677" t="str">
            <v>י"ח</v>
          </cell>
          <cell r="H1677" t="str">
            <v>2850</v>
          </cell>
          <cell r="I1677" t="str">
            <v>פרופילים מעובדים לאביזר</v>
          </cell>
        </row>
        <row r="1678">
          <cell r="A1678" t="str">
            <v>285009-000000</v>
          </cell>
          <cell r="B1678" t="str">
            <v>עיבוד פרופיל לאביזר 203313</v>
          </cell>
          <cell r="C1678" t="str">
            <v>פעיל</v>
          </cell>
          <cell r="D1678" t="str">
            <v>Y</v>
          </cell>
          <cell r="E1678" t="str">
            <v>אבזרים 2016</v>
          </cell>
          <cell r="F1678" t="str">
            <v>P</v>
          </cell>
          <cell r="G1678" t="str">
            <v>י"ח</v>
          </cell>
          <cell r="H1678" t="str">
            <v>2850</v>
          </cell>
          <cell r="I1678" t="str">
            <v>פרופילים מעובדים לאביזר</v>
          </cell>
        </row>
        <row r="1679">
          <cell r="A1679" t="str">
            <v>285011-000000</v>
          </cell>
          <cell r="B1679" t="str">
            <v>עיבוד פרופיל לאביזר 201103</v>
          </cell>
          <cell r="C1679" t="str">
            <v>פעיל</v>
          </cell>
          <cell r="D1679" t="str">
            <v>Y</v>
          </cell>
          <cell r="E1679" t="str">
            <v>אבזרים 2016</v>
          </cell>
          <cell r="F1679" t="str">
            <v>P</v>
          </cell>
          <cell r="G1679" t="str">
            <v>י"ח</v>
          </cell>
          <cell r="H1679" t="str">
            <v>2850</v>
          </cell>
          <cell r="I1679" t="str">
            <v>פרופילים מעובדים לאביזר</v>
          </cell>
        </row>
        <row r="1680">
          <cell r="A1680" t="str">
            <v>285019-000000</v>
          </cell>
          <cell r="B1680" t="str">
            <v>עיבוד לאביזר 201708</v>
          </cell>
          <cell r="C1680" t="str">
            <v>פעיל</v>
          </cell>
          <cell r="D1680" t="str">
            <v>Y</v>
          </cell>
          <cell r="E1680" t="str">
            <v>אבזרים 2016</v>
          </cell>
          <cell r="F1680" t="str">
            <v>P</v>
          </cell>
          <cell r="G1680" t="str">
            <v>י"ח</v>
          </cell>
          <cell r="H1680" t="str">
            <v>2850</v>
          </cell>
          <cell r="I1680" t="str">
            <v>פרופילים מעובדים לאביזר</v>
          </cell>
        </row>
        <row r="1681">
          <cell r="A1681" t="str">
            <v>285020-000000</v>
          </cell>
          <cell r="B1681" t="str">
            <v>עיבוד פרופיל לאביזר 203176</v>
          </cell>
          <cell r="C1681" t="str">
            <v>פעיל</v>
          </cell>
          <cell r="D1681" t="str">
            <v>Y</v>
          </cell>
          <cell r="E1681" t="str">
            <v>אבזרים 2016</v>
          </cell>
          <cell r="F1681" t="str">
            <v>P</v>
          </cell>
          <cell r="G1681" t="str">
            <v>י"ח</v>
          </cell>
          <cell r="H1681" t="str">
            <v>2850</v>
          </cell>
          <cell r="I1681" t="str">
            <v>פרופילים מעובדים לאביזר</v>
          </cell>
        </row>
        <row r="1682">
          <cell r="A1682" t="str">
            <v>285021-000000</v>
          </cell>
          <cell r="B1682" t="str">
            <v>עיבוד פרופיל לאביזר 216908</v>
          </cell>
          <cell r="C1682" t="str">
            <v>פעיל</v>
          </cell>
          <cell r="D1682" t="str">
            <v>Y</v>
          </cell>
          <cell r="E1682" t="str">
            <v>אבזרים 2016</v>
          </cell>
          <cell r="F1682" t="str">
            <v>P</v>
          </cell>
          <cell r="G1682" t="str">
            <v>י"ח</v>
          </cell>
          <cell r="H1682" t="str">
            <v>2850</v>
          </cell>
          <cell r="I1682" t="str">
            <v>פרופילים מעובדים לאביזר</v>
          </cell>
        </row>
        <row r="1683">
          <cell r="A1683" t="str">
            <v>285022-000000</v>
          </cell>
          <cell r="B1683" t="str">
            <v>עיבוד פרופיל לאביזר 203177</v>
          </cell>
          <cell r="C1683" t="str">
            <v>פעיל</v>
          </cell>
          <cell r="D1683" t="str">
            <v>Y</v>
          </cell>
          <cell r="E1683" t="str">
            <v>אבזרים 2016</v>
          </cell>
          <cell r="F1683" t="str">
            <v>P</v>
          </cell>
          <cell r="G1683" t="str">
            <v>י"ח</v>
          </cell>
          <cell r="H1683" t="str">
            <v>2850</v>
          </cell>
          <cell r="I1683" t="str">
            <v>פרופילים מעובדים לאביזר</v>
          </cell>
        </row>
        <row r="1684">
          <cell r="A1684" t="str">
            <v>285023-000000</v>
          </cell>
          <cell r="B1684" t="str">
            <v>עיבוד פרופיל לאביזר 203191</v>
          </cell>
          <cell r="C1684" t="str">
            <v>פעיל</v>
          </cell>
          <cell r="D1684" t="str">
            <v>Y</v>
          </cell>
          <cell r="E1684" t="str">
            <v>אבזרים 2016</v>
          </cell>
          <cell r="F1684" t="str">
            <v>P</v>
          </cell>
          <cell r="G1684" t="str">
            <v>י"ח</v>
          </cell>
          <cell r="H1684" t="str">
            <v>2850</v>
          </cell>
          <cell r="I1684" t="str">
            <v>פרופילים מעובדים לאביזר</v>
          </cell>
        </row>
        <row r="1685">
          <cell r="A1685" t="str">
            <v>285024-000000</v>
          </cell>
          <cell r="B1685" t="str">
            <v>עיבוד פרופיל לאביזר 206859</v>
          </cell>
          <cell r="C1685" t="str">
            <v>פעיל</v>
          </cell>
          <cell r="D1685" t="str">
            <v>Y</v>
          </cell>
          <cell r="E1685" t="str">
            <v>אבזרים 2016</v>
          </cell>
          <cell r="F1685" t="str">
            <v>P</v>
          </cell>
          <cell r="G1685" t="str">
            <v>י"ח</v>
          </cell>
          <cell r="H1685" t="str">
            <v>2850</v>
          </cell>
          <cell r="I1685" t="str">
            <v>פרופילים מעובדים לאביזר</v>
          </cell>
        </row>
        <row r="1686">
          <cell r="A1686" t="str">
            <v>285025-000000</v>
          </cell>
          <cell r="B1686" t="str">
            <v>עיבוד פרופיל לאביזר 203135</v>
          </cell>
          <cell r="C1686" t="str">
            <v>פעיל</v>
          </cell>
          <cell r="D1686" t="str">
            <v>Y</v>
          </cell>
          <cell r="E1686" t="str">
            <v>אבזרים 2016</v>
          </cell>
          <cell r="F1686" t="str">
            <v>P</v>
          </cell>
          <cell r="G1686" t="str">
            <v>י"ח</v>
          </cell>
          <cell r="H1686" t="str">
            <v>2850</v>
          </cell>
          <cell r="I1686" t="str">
            <v>פרופילים מעובדים לאביזר</v>
          </cell>
        </row>
        <row r="1687">
          <cell r="A1687" t="str">
            <v>285026-000000</v>
          </cell>
          <cell r="B1687" t="str">
            <v>עיבוד פרופיל לאביזר 203180</v>
          </cell>
          <cell r="C1687" t="str">
            <v>פעיל</v>
          </cell>
          <cell r="D1687" t="str">
            <v>Y</v>
          </cell>
          <cell r="E1687" t="str">
            <v>אבזרים 2016</v>
          </cell>
          <cell r="F1687" t="str">
            <v>P</v>
          </cell>
          <cell r="G1687" t="str">
            <v>י"ח</v>
          </cell>
          <cell r="H1687" t="str">
            <v>2850</v>
          </cell>
          <cell r="I1687" t="str">
            <v>פרופילים מעובדים לאביזר</v>
          </cell>
        </row>
        <row r="1688">
          <cell r="A1688" t="str">
            <v>285027-000000</v>
          </cell>
          <cell r="B1688" t="str">
            <v>עיבוד פרופיל לאביזר 203178</v>
          </cell>
          <cell r="C1688" t="str">
            <v>פעיל</v>
          </cell>
          <cell r="D1688" t="str">
            <v>Y</v>
          </cell>
          <cell r="E1688" t="str">
            <v>אבזרים 2016</v>
          </cell>
          <cell r="F1688" t="str">
            <v>P</v>
          </cell>
          <cell r="G1688" t="str">
            <v>י"ח</v>
          </cell>
          <cell r="H1688" t="str">
            <v>2850</v>
          </cell>
          <cell r="I1688" t="str">
            <v>פרופילים מעובדים לאביזר</v>
          </cell>
        </row>
        <row r="1689">
          <cell r="A1689" t="str">
            <v>285028-000000</v>
          </cell>
          <cell r="B1689" t="str">
            <v>עיבוד פרופיל לאביזר 203179</v>
          </cell>
          <cell r="C1689" t="str">
            <v>פעיל</v>
          </cell>
          <cell r="D1689" t="str">
            <v>Y</v>
          </cell>
          <cell r="E1689" t="str">
            <v>אבזרים 2016</v>
          </cell>
          <cell r="F1689" t="str">
            <v>P</v>
          </cell>
          <cell r="G1689" t="str">
            <v>י"ח</v>
          </cell>
          <cell r="H1689" t="str">
            <v>2850</v>
          </cell>
          <cell r="I1689" t="str">
            <v>פרופילים מעובדים לאביזר</v>
          </cell>
        </row>
        <row r="1690">
          <cell r="A1690" t="str">
            <v>285029-000000</v>
          </cell>
          <cell r="B1690" t="str">
            <v>עיבוד פרופיל לאביזר 203173</v>
          </cell>
          <cell r="C1690" t="str">
            <v>פעיל</v>
          </cell>
          <cell r="D1690" t="str">
            <v>Y</v>
          </cell>
          <cell r="E1690" t="str">
            <v>אבזרים 2016</v>
          </cell>
          <cell r="F1690" t="str">
            <v>P</v>
          </cell>
          <cell r="G1690" t="str">
            <v>י"ח</v>
          </cell>
          <cell r="H1690" t="str">
            <v>2850</v>
          </cell>
          <cell r="I1690" t="str">
            <v>פרופילים מעובדים לאביזר</v>
          </cell>
        </row>
        <row r="1691">
          <cell r="A1691" t="str">
            <v>285030-000000</v>
          </cell>
          <cell r="B1691" t="str">
            <v>עיבוד פרופיל לאביזר 203182</v>
          </cell>
          <cell r="C1691" t="str">
            <v>פעיל</v>
          </cell>
          <cell r="D1691" t="str">
            <v>Y</v>
          </cell>
          <cell r="E1691" t="str">
            <v>אבזרים 2016</v>
          </cell>
          <cell r="F1691" t="str">
            <v>P</v>
          </cell>
          <cell r="G1691" t="str">
            <v>י"ח</v>
          </cell>
          <cell r="H1691" t="str">
            <v>2850</v>
          </cell>
          <cell r="I1691" t="str">
            <v>פרופילים מעובדים לאביזר</v>
          </cell>
        </row>
        <row r="1692">
          <cell r="A1692" t="str">
            <v>285031-000000</v>
          </cell>
          <cell r="B1692" t="str">
            <v>עיבוד פרופיל לאביזר 204136/137</v>
          </cell>
          <cell r="C1692" t="str">
            <v>פעיל</v>
          </cell>
          <cell r="D1692" t="str">
            <v>Y</v>
          </cell>
          <cell r="E1692" t="str">
            <v>אבזרים 2016</v>
          </cell>
          <cell r="F1692" t="str">
            <v>P</v>
          </cell>
          <cell r="G1692" t="str">
            <v>י"ח</v>
          </cell>
          <cell r="H1692" t="str">
            <v>2850</v>
          </cell>
          <cell r="I1692" t="str">
            <v>פרופילים מעובדים לאביזר</v>
          </cell>
        </row>
        <row r="1693">
          <cell r="A1693" t="str">
            <v>285032-000000</v>
          </cell>
          <cell r="B1693" t="str">
            <v>עיבוד פרופיל לאביזר 201833</v>
          </cell>
          <cell r="C1693" t="str">
            <v>פעיל</v>
          </cell>
          <cell r="D1693" t="str">
            <v>Y</v>
          </cell>
          <cell r="E1693" t="str">
            <v>אבזרים 2016</v>
          </cell>
          <cell r="F1693" t="str">
            <v>P</v>
          </cell>
          <cell r="G1693" t="str">
            <v>י"ח</v>
          </cell>
          <cell r="H1693" t="str">
            <v>2850</v>
          </cell>
          <cell r="I1693" t="str">
            <v>פרופילים מעובדים לאביזר</v>
          </cell>
        </row>
        <row r="1694">
          <cell r="A1694" t="str">
            <v>285034-000000</v>
          </cell>
          <cell r="B1694" t="str">
            <v>עיבוד פרופיל לאביזר 203307</v>
          </cell>
          <cell r="C1694" t="str">
            <v>פעיל</v>
          </cell>
          <cell r="D1694" t="str">
            <v>Y</v>
          </cell>
          <cell r="E1694" t="str">
            <v>אבזרים 2016</v>
          </cell>
          <cell r="F1694" t="str">
            <v>P</v>
          </cell>
          <cell r="G1694" t="str">
            <v>י"ח</v>
          </cell>
          <cell r="H1694" t="str">
            <v>2850</v>
          </cell>
          <cell r="I1694" t="str">
            <v>פרופילים מעובדים לאביזר</v>
          </cell>
        </row>
        <row r="1695">
          <cell r="A1695" t="str">
            <v>285035-000000</v>
          </cell>
          <cell r="B1695" t="str">
            <v>עיבוד פרופיל לאביזר 203310</v>
          </cell>
          <cell r="C1695" t="str">
            <v>פעיל</v>
          </cell>
          <cell r="D1695" t="str">
            <v>Y</v>
          </cell>
          <cell r="E1695" t="str">
            <v>אבזרים 2016</v>
          </cell>
          <cell r="F1695" t="str">
            <v>P</v>
          </cell>
          <cell r="G1695" t="str">
            <v>י"ח</v>
          </cell>
          <cell r="H1695" t="str">
            <v>2850</v>
          </cell>
          <cell r="I1695" t="str">
            <v>פרופילים מעובדים לאביזר</v>
          </cell>
        </row>
        <row r="1696">
          <cell r="A1696" t="str">
            <v>285036-000000</v>
          </cell>
          <cell r="B1696" t="str">
            <v>עיבוד פרופיל לאביזר 203327</v>
          </cell>
          <cell r="C1696" t="str">
            <v>פעיל</v>
          </cell>
          <cell r="D1696" t="str">
            <v>Y</v>
          </cell>
          <cell r="E1696" t="str">
            <v>אבזרים 2016</v>
          </cell>
          <cell r="F1696" t="str">
            <v>P</v>
          </cell>
          <cell r="G1696" t="str">
            <v>י"ח</v>
          </cell>
          <cell r="H1696" t="str">
            <v>2850</v>
          </cell>
          <cell r="I1696" t="str">
            <v>פרופילים מעובדים לאביזר</v>
          </cell>
        </row>
        <row r="1697">
          <cell r="A1697" t="str">
            <v>285037-000000</v>
          </cell>
          <cell r="B1697" t="str">
            <v>עיבוד פרופיל לאביזר 203308</v>
          </cell>
          <cell r="C1697" t="str">
            <v>פעיל</v>
          </cell>
          <cell r="D1697" t="str">
            <v>Y</v>
          </cell>
          <cell r="E1697" t="str">
            <v>אבזרים 2016</v>
          </cell>
          <cell r="F1697" t="str">
            <v>P</v>
          </cell>
          <cell r="G1697" t="str">
            <v>י"ח</v>
          </cell>
          <cell r="H1697" t="str">
            <v>2850</v>
          </cell>
          <cell r="I1697" t="str">
            <v>פרופילים מעובדים לאביזר</v>
          </cell>
        </row>
        <row r="1698">
          <cell r="A1698" t="str">
            <v>285038-000000</v>
          </cell>
          <cell r="B1698" t="str">
            <v>עיבוד פרופיל לאביזר 203311</v>
          </cell>
          <cell r="C1698" t="str">
            <v>פעיל</v>
          </cell>
          <cell r="D1698" t="str">
            <v>Y</v>
          </cell>
          <cell r="E1698" t="str">
            <v>אבזרים 2016</v>
          </cell>
          <cell r="F1698" t="str">
            <v>P</v>
          </cell>
          <cell r="G1698" t="str">
            <v>י"ח</v>
          </cell>
          <cell r="H1698" t="str">
            <v>2850</v>
          </cell>
          <cell r="I1698" t="str">
            <v>פרופילים מעובדים לאביזר</v>
          </cell>
        </row>
        <row r="1699">
          <cell r="A1699" t="str">
            <v>285039-000000</v>
          </cell>
          <cell r="B1699" t="str">
            <v>עיבוד פרופיל לאביזר 203328</v>
          </cell>
          <cell r="C1699" t="str">
            <v>פעיל</v>
          </cell>
          <cell r="D1699" t="str">
            <v>Y</v>
          </cell>
          <cell r="E1699" t="str">
            <v>אבזרים 2016</v>
          </cell>
          <cell r="F1699" t="str">
            <v>P</v>
          </cell>
          <cell r="G1699" t="str">
            <v>י"ח</v>
          </cell>
          <cell r="H1699" t="str">
            <v>2850</v>
          </cell>
          <cell r="I1699" t="str">
            <v>פרופילים מעובדים לאביזר</v>
          </cell>
        </row>
        <row r="1700">
          <cell r="A1700" t="str">
            <v>285040-000000</v>
          </cell>
          <cell r="B1700" t="str">
            <v>עיבוד פרופיל לאביזר 203126</v>
          </cell>
          <cell r="C1700" t="str">
            <v>פעיל</v>
          </cell>
          <cell r="D1700" t="str">
            <v>Y</v>
          </cell>
          <cell r="E1700" t="str">
            <v>אבזרים 2016</v>
          </cell>
          <cell r="F1700" t="str">
            <v>P</v>
          </cell>
          <cell r="G1700" t="str">
            <v>י"ח</v>
          </cell>
          <cell r="H1700" t="str">
            <v>2850</v>
          </cell>
          <cell r="I1700" t="str">
            <v>פרופילים מעובדים לאביזר</v>
          </cell>
        </row>
        <row r="1701">
          <cell r="A1701" t="str">
            <v>285041-000000</v>
          </cell>
          <cell r="B1701" t="str">
            <v>עיבוד פרופיל לאביזר 203174</v>
          </cell>
          <cell r="C1701" t="str">
            <v>פעיל</v>
          </cell>
          <cell r="D1701" t="str">
            <v>Y</v>
          </cell>
          <cell r="E1701" t="str">
            <v>אבזרים 2016</v>
          </cell>
          <cell r="F1701" t="str">
            <v>P</v>
          </cell>
          <cell r="G1701" t="str">
            <v>י"ח</v>
          </cell>
          <cell r="H1701" t="str">
            <v>2850</v>
          </cell>
          <cell r="I1701" t="str">
            <v>פרופילים מעובדים לאביזר</v>
          </cell>
        </row>
        <row r="1702">
          <cell r="A1702" t="str">
            <v>285042-000000</v>
          </cell>
          <cell r="B1702" t="str">
            <v>עיבוד פרופיל אביזר 203340</v>
          </cell>
          <cell r="C1702" t="str">
            <v>פעיל</v>
          </cell>
          <cell r="D1702" t="str">
            <v>Y</v>
          </cell>
          <cell r="E1702" t="str">
            <v>אבזרים 2016</v>
          </cell>
          <cell r="F1702" t="str">
            <v>P</v>
          </cell>
          <cell r="G1702" t="str">
            <v>י"ח</v>
          </cell>
          <cell r="H1702" t="str">
            <v>2850</v>
          </cell>
          <cell r="I1702" t="str">
            <v>פרופילים מעובדים לאביזר</v>
          </cell>
        </row>
        <row r="1703">
          <cell r="A1703" t="str">
            <v>285049-000000</v>
          </cell>
          <cell r="B1703" t="str">
            <v>עיבוד פרופיל לאביזר 203211</v>
          </cell>
          <cell r="C1703" t="str">
            <v>פעיל</v>
          </cell>
          <cell r="D1703" t="str">
            <v>Y</v>
          </cell>
          <cell r="E1703" t="str">
            <v>אבזרים 2016</v>
          </cell>
          <cell r="F1703" t="str">
            <v>P</v>
          </cell>
          <cell r="G1703" t="str">
            <v>י"ח</v>
          </cell>
          <cell r="H1703" t="str">
            <v>2850</v>
          </cell>
          <cell r="I1703" t="str">
            <v>פרופילים מעובדים לאביזר</v>
          </cell>
        </row>
        <row r="1704">
          <cell r="A1704" t="str">
            <v>285050-000000</v>
          </cell>
          <cell r="B1704" t="str">
            <v>עיבוד פרופיל לאביזר 203331</v>
          </cell>
          <cell r="C1704" t="str">
            <v>פעיל</v>
          </cell>
          <cell r="D1704" t="str">
            <v>Y</v>
          </cell>
          <cell r="E1704" t="str">
            <v>אבזרים 2016</v>
          </cell>
          <cell r="F1704" t="str">
            <v>P</v>
          </cell>
          <cell r="G1704" t="str">
            <v>י"ח</v>
          </cell>
          <cell r="H1704" t="str">
            <v>2850</v>
          </cell>
          <cell r="I1704" t="str">
            <v>פרופילים מעובדים לאביזר</v>
          </cell>
        </row>
        <row r="1705">
          <cell r="A1705" t="str">
            <v>285052-000000</v>
          </cell>
          <cell r="B1705" t="str">
            <v>עיבוד פרופיל לאביזר 203335</v>
          </cell>
          <cell r="C1705" t="str">
            <v>פעיל</v>
          </cell>
          <cell r="D1705" t="str">
            <v>Y</v>
          </cell>
          <cell r="E1705" t="str">
            <v>אבזרים 2016</v>
          </cell>
          <cell r="F1705" t="str">
            <v>P</v>
          </cell>
          <cell r="G1705" t="str">
            <v>י"ח</v>
          </cell>
          <cell r="H1705" t="str">
            <v>2850</v>
          </cell>
          <cell r="I1705" t="str">
            <v>פרופילים מעובדים לאביזר</v>
          </cell>
        </row>
        <row r="1706">
          <cell r="A1706" t="str">
            <v>285053-000000</v>
          </cell>
          <cell r="B1706" t="str">
            <v>עיבוד פרופיל לאביזר 203124</v>
          </cell>
          <cell r="C1706" t="str">
            <v>פעיל</v>
          </cell>
          <cell r="D1706" t="str">
            <v>Y</v>
          </cell>
          <cell r="E1706" t="str">
            <v>אבזרים 2016</v>
          </cell>
          <cell r="F1706" t="str">
            <v>P</v>
          </cell>
          <cell r="G1706" t="str">
            <v>י"ח</v>
          </cell>
          <cell r="H1706" t="str">
            <v>2850</v>
          </cell>
          <cell r="I1706" t="str">
            <v>פרופילים מעובדים לאביזר</v>
          </cell>
        </row>
        <row r="1707">
          <cell r="A1707" t="str">
            <v>285054-000000</v>
          </cell>
          <cell r="B1707" t="str">
            <v>עיבוד פרופיל לאביזר 203123</v>
          </cell>
          <cell r="C1707" t="str">
            <v>פעיל</v>
          </cell>
          <cell r="D1707" t="str">
            <v>Y</v>
          </cell>
          <cell r="E1707" t="str">
            <v>אבזרים 2016</v>
          </cell>
          <cell r="F1707" t="str">
            <v>P</v>
          </cell>
          <cell r="G1707" t="str">
            <v>י"ח</v>
          </cell>
          <cell r="H1707" t="str">
            <v>2850</v>
          </cell>
          <cell r="I1707" t="str">
            <v>פרופילים מעובדים לאביזר</v>
          </cell>
        </row>
        <row r="1708">
          <cell r="A1708" t="str">
            <v>285055-000000</v>
          </cell>
          <cell r="B1708" t="str">
            <v>עיבוד פרופיל לאביזר 203336</v>
          </cell>
          <cell r="C1708" t="str">
            <v>פעיל</v>
          </cell>
          <cell r="D1708" t="str">
            <v>Y</v>
          </cell>
          <cell r="E1708" t="str">
            <v>אבזרים 2016</v>
          </cell>
          <cell r="F1708" t="str">
            <v>P</v>
          </cell>
          <cell r="G1708" t="str">
            <v>י"ח</v>
          </cell>
          <cell r="H1708" t="str">
            <v>2850</v>
          </cell>
          <cell r="I1708" t="str">
            <v>פרופילים מעובדים לאביזר</v>
          </cell>
        </row>
        <row r="1709">
          <cell r="A1709" t="str">
            <v>285057-000000</v>
          </cell>
          <cell r="B1709" t="str">
            <v>עיבוד פרופיל לאביזר 203326</v>
          </cell>
          <cell r="C1709" t="str">
            <v>פעיל</v>
          </cell>
          <cell r="D1709" t="str">
            <v>Y</v>
          </cell>
          <cell r="E1709" t="str">
            <v>אבזרים 2016</v>
          </cell>
          <cell r="F1709" t="str">
            <v>P</v>
          </cell>
          <cell r="G1709" t="str">
            <v>י"ח</v>
          </cell>
          <cell r="H1709" t="str">
            <v>2850</v>
          </cell>
          <cell r="I1709" t="str">
            <v>פרופילים מעובדים לאביזר</v>
          </cell>
        </row>
        <row r="1710">
          <cell r="A1710" t="str">
            <v>285058-000000</v>
          </cell>
          <cell r="B1710" t="str">
            <v>עיבוד פרופיל לאביזר 201140</v>
          </cell>
          <cell r="C1710" t="str">
            <v>פעיל</v>
          </cell>
          <cell r="D1710" t="str">
            <v>Y</v>
          </cell>
          <cell r="E1710" t="str">
            <v>אבזרים 2016</v>
          </cell>
          <cell r="F1710" t="str">
            <v>P</v>
          </cell>
          <cell r="G1710" t="str">
            <v>י"ח</v>
          </cell>
          <cell r="H1710" t="str">
            <v>2850</v>
          </cell>
          <cell r="I1710" t="str">
            <v>פרופילים מעובדים לאביזר</v>
          </cell>
        </row>
        <row r="1711">
          <cell r="A1711" t="str">
            <v>285059-000000</v>
          </cell>
          <cell r="B1711" t="str">
            <v>עיבוד פרופיל לאביזר 206852</v>
          </cell>
          <cell r="C1711" t="str">
            <v>פעיל</v>
          </cell>
          <cell r="D1711" t="str">
            <v>Y</v>
          </cell>
          <cell r="E1711" t="str">
            <v>אבזרים 2016</v>
          </cell>
          <cell r="F1711" t="str">
            <v>P</v>
          </cell>
          <cell r="G1711" t="str">
            <v>י"ח</v>
          </cell>
          <cell r="H1711" t="str">
            <v>2850</v>
          </cell>
          <cell r="I1711" t="str">
            <v>פרופילים מעובדים לאביזר</v>
          </cell>
        </row>
        <row r="1712">
          <cell r="A1712" t="str">
            <v>285060-000000</v>
          </cell>
          <cell r="B1712" t="str">
            <v>חיתוך מברשת לאטמי שליבה 790</v>
          </cell>
          <cell r="C1712" t="str">
            <v>פעיל</v>
          </cell>
          <cell r="D1712" t="str">
            <v>Y</v>
          </cell>
          <cell r="E1712" t="str">
            <v>אבזרים 2016</v>
          </cell>
          <cell r="F1712" t="str">
            <v>P</v>
          </cell>
          <cell r="G1712" t="str">
            <v>י"ח</v>
          </cell>
          <cell r="H1712" t="str">
            <v>2850</v>
          </cell>
          <cell r="I1712" t="str">
            <v>פרופילים מעובדים לאביזר</v>
          </cell>
        </row>
        <row r="1713">
          <cell r="A1713" t="str">
            <v>285061-000000</v>
          </cell>
          <cell r="B1713" t="str">
            <v>עיבוד פרופיל לאביזר 203332</v>
          </cell>
          <cell r="C1713" t="str">
            <v>פעיל</v>
          </cell>
          <cell r="D1713" t="str">
            <v>Y</v>
          </cell>
          <cell r="E1713" t="str">
            <v>אבזרים 2016</v>
          </cell>
          <cell r="F1713" t="str">
            <v>P</v>
          </cell>
          <cell r="G1713" t="str">
            <v>י"ח</v>
          </cell>
          <cell r="H1713" t="str">
            <v>2850</v>
          </cell>
          <cell r="I1713" t="str">
            <v>פרופילים מעובדים לאביזר</v>
          </cell>
        </row>
        <row r="1714">
          <cell r="A1714" t="str">
            <v>285062-000000</v>
          </cell>
          <cell r="B1714" t="str">
            <v>עיבוד פרופיל לאביזר 203334</v>
          </cell>
          <cell r="C1714" t="str">
            <v>פעיל</v>
          </cell>
          <cell r="D1714" t="str">
            <v>Y</v>
          </cell>
          <cell r="E1714" t="str">
            <v>אבזרים 2016</v>
          </cell>
          <cell r="F1714" t="str">
            <v>P</v>
          </cell>
          <cell r="G1714" t="str">
            <v>י"ח</v>
          </cell>
          <cell r="H1714" t="str">
            <v>2850</v>
          </cell>
          <cell r="I1714" t="str">
            <v>פרופילים מעובדים לאביזר</v>
          </cell>
        </row>
        <row r="1715">
          <cell r="A1715" t="str">
            <v>285063-000000</v>
          </cell>
          <cell r="B1715" t="str">
            <v>עיבוד פרופיל אביזר 206851/216917</v>
          </cell>
          <cell r="C1715" t="str">
            <v>פעיל</v>
          </cell>
          <cell r="D1715" t="str">
            <v>Y</v>
          </cell>
          <cell r="E1715" t="str">
            <v>אבזרים 2016</v>
          </cell>
          <cell r="F1715" t="str">
            <v>P</v>
          </cell>
          <cell r="G1715" t="str">
            <v>י"ח</v>
          </cell>
          <cell r="H1715" t="str">
            <v>2850</v>
          </cell>
          <cell r="I1715" t="str">
            <v>פרופילים מעובדים לאביזר</v>
          </cell>
        </row>
        <row r="1716">
          <cell r="A1716" t="str">
            <v>285064-000000</v>
          </cell>
          <cell r="B1716" t="str">
            <v>עיבוד פרופיל אביזר 206851/216917</v>
          </cell>
          <cell r="C1716" t="str">
            <v>פעיל</v>
          </cell>
          <cell r="D1716" t="str">
            <v>Y</v>
          </cell>
          <cell r="E1716" t="str">
            <v>אבזרים 2016</v>
          </cell>
          <cell r="F1716" t="str">
            <v>P</v>
          </cell>
          <cell r="G1716" t="str">
            <v>י"ח</v>
          </cell>
          <cell r="H1716" t="str">
            <v>2850</v>
          </cell>
          <cell r="I1716" t="str">
            <v>פרופילים מעובדים לאביזר</v>
          </cell>
        </row>
        <row r="1717">
          <cell r="A1717" t="str">
            <v>285065-000000</v>
          </cell>
          <cell r="B1717" t="str">
            <v>עיבוד פרופיל אביזר 206851/216917</v>
          </cell>
          <cell r="C1717" t="str">
            <v>פעיל</v>
          </cell>
          <cell r="D1717" t="str">
            <v>Y</v>
          </cell>
          <cell r="E1717" t="str">
            <v>אבזרים 2016</v>
          </cell>
          <cell r="F1717" t="str">
            <v>P</v>
          </cell>
          <cell r="G1717" t="str">
            <v>י"ח</v>
          </cell>
          <cell r="H1717" t="str">
            <v>2850</v>
          </cell>
          <cell r="I1717" t="str">
            <v>פרופילים מעובדים לאביזר</v>
          </cell>
        </row>
        <row r="1718">
          <cell r="A1718" t="str">
            <v>285066-000000</v>
          </cell>
          <cell r="B1718" t="str">
            <v>עיבוד פרופיל לאביזר 216917</v>
          </cell>
          <cell r="C1718" t="str">
            <v>פעיל</v>
          </cell>
          <cell r="D1718" t="str">
            <v>Y</v>
          </cell>
          <cell r="E1718" t="str">
            <v>אבזרים 2016</v>
          </cell>
          <cell r="F1718" t="str">
            <v>P</v>
          </cell>
          <cell r="G1718" t="str">
            <v>י"ח</v>
          </cell>
          <cell r="H1718" t="str">
            <v>2850</v>
          </cell>
          <cell r="I1718" t="str">
            <v>פרופילים מעובדים לאביזר</v>
          </cell>
        </row>
        <row r="1719">
          <cell r="A1719" t="str">
            <v>285067-000000</v>
          </cell>
          <cell r="B1719" t="str">
            <v>עיבוד פרופיל לאביזר 203142</v>
          </cell>
          <cell r="C1719" t="str">
            <v>פעיל</v>
          </cell>
          <cell r="D1719" t="str">
            <v>Y</v>
          </cell>
          <cell r="E1719" t="str">
            <v>אבזרים 2016</v>
          </cell>
          <cell r="F1719" t="str">
            <v>P</v>
          </cell>
          <cell r="G1719" t="str">
            <v>י"ח</v>
          </cell>
          <cell r="H1719" t="str">
            <v>2850</v>
          </cell>
          <cell r="I1719" t="str">
            <v>פרופילים מעובדים לאביזר</v>
          </cell>
        </row>
        <row r="1720">
          <cell r="A1720" t="str">
            <v>285068-000000</v>
          </cell>
          <cell r="B1720" t="str">
            <v>עיבוד פרופיל לאביזר 203333</v>
          </cell>
          <cell r="C1720" t="str">
            <v>פעיל</v>
          </cell>
          <cell r="D1720" t="str">
            <v>Y</v>
          </cell>
          <cell r="E1720" t="str">
            <v>אבזרים 2016</v>
          </cell>
          <cell r="F1720" t="str">
            <v>P</v>
          </cell>
          <cell r="G1720" t="str">
            <v>י"ח</v>
          </cell>
          <cell r="H1720" t="str">
            <v>2850</v>
          </cell>
          <cell r="I1720" t="str">
            <v>פרופילים מעובדים לאביזר</v>
          </cell>
        </row>
        <row r="1721">
          <cell r="A1721" t="str">
            <v>285069-000000</v>
          </cell>
          <cell r="B1721" t="str">
            <v>עיבוד פרופיל לאביזר 212325</v>
          </cell>
          <cell r="C1721" t="str">
            <v>פעיל</v>
          </cell>
          <cell r="D1721" t="str">
            <v>Y</v>
          </cell>
          <cell r="E1721" t="str">
            <v>אבזרים 2016</v>
          </cell>
          <cell r="F1721" t="str">
            <v>P</v>
          </cell>
          <cell r="G1721" t="str">
            <v>י"ח</v>
          </cell>
          <cell r="H1721" t="str">
            <v>2850</v>
          </cell>
          <cell r="I1721" t="str">
            <v>פרופילים מעובדים לאביזר</v>
          </cell>
        </row>
        <row r="1722">
          <cell r="A1722" t="str">
            <v>285070-000000</v>
          </cell>
          <cell r="B1722" t="str">
            <v>עיבוד פרופיל לאביזר 202189</v>
          </cell>
          <cell r="C1722" t="str">
            <v>פעיל</v>
          </cell>
          <cell r="D1722" t="str">
            <v>Y</v>
          </cell>
          <cell r="E1722" t="str">
            <v>אבזרים 2016</v>
          </cell>
          <cell r="F1722" t="str">
            <v>P</v>
          </cell>
          <cell r="G1722" t="str">
            <v>י"ח</v>
          </cell>
          <cell r="H1722" t="str">
            <v>2850</v>
          </cell>
          <cell r="I1722" t="str">
            <v>פרופילים מעובדים לאביזר</v>
          </cell>
        </row>
        <row r="1723">
          <cell r="A1723" t="str">
            <v>285070-900512</v>
          </cell>
          <cell r="B1723" t="str">
            <v>עיבוד פרופיל לאביזר 202189</v>
          </cell>
          <cell r="C1723" t="str">
            <v>פעיל</v>
          </cell>
          <cell r="D1723" t="str">
            <v>Y</v>
          </cell>
          <cell r="E1723" t="str">
            <v>אבזרים 2016</v>
          </cell>
          <cell r="F1723" t="str">
            <v>P</v>
          </cell>
          <cell r="G1723" t="str">
            <v>י"ח</v>
          </cell>
          <cell r="H1723" t="str">
            <v>2850</v>
          </cell>
          <cell r="I1723" t="str">
            <v>פרופילים מעובדים לאביזר</v>
          </cell>
        </row>
        <row r="1724">
          <cell r="A1724" t="str">
            <v>285071-000000</v>
          </cell>
          <cell r="B1724" t="str">
            <v>עיבוד פרופיל לאביזר 202189</v>
          </cell>
          <cell r="C1724" t="str">
            <v>פעיל</v>
          </cell>
          <cell r="D1724" t="str">
            <v>Y</v>
          </cell>
          <cell r="E1724" t="str">
            <v>אבזרים 2016</v>
          </cell>
          <cell r="F1724" t="str">
            <v>P</v>
          </cell>
          <cell r="G1724" t="str">
            <v>י"ח</v>
          </cell>
          <cell r="H1724" t="str">
            <v>2850</v>
          </cell>
          <cell r="I1724" t="str">
            <v>פרופילים מעובדים לאביזר</v>
          </cell>
        </row>
        <row r="1725">
          <cell r="A1725" t="str">
            <v>285072-000000</v>
          </cell>
          <cell r="B1725" t="str">
            <v>עיבוד פרופיל לאביזר 202189</v>
          </cell>
          <cell r="C1725" t="str">
            <v>פעיל</v>
          </cell>
          <cell r="D1725" t="str">
            <v>Y</v>
          </cell>
          <cell r="E1725" t="str">
            <v>אבזרים 2016</v>
          </cell>
          <cell r="F1725" t="str">
            <v>P</v>
          </cell>
          <cell r="G1725" t="str">
            <v>י"ח</v>
          </cell>
          <cell r="H1725" t="str">
            <v>2850</v>
          </cell>
          <cell r="I1725" t="str">
            <v>פרופילים מעובדים לאביזר</v>
          </cell>
        </row>
        <row r="1726">
          <cell r="A1726" t="str">
            <v>285074-000000</v>
          </cell>
          <cell r="B1726" t="str">
            <v>עיבוד פרופיל לאביזר 203120</v>
          </cell>
          <cell r="C1726" t="str">
            <v>פעיל</v>
          </cell>
          <cell r="D1726" t="str">
            <v>Y</v>
          </cell>
          <cell r="E1726" t="str">
            <v>אבזרים 2016</v>
          </cell>
          <cell r="F1726" t="str">
            <v>P</v>
          </cell>
          <cell r="G1726" t="str">
            <v>י"ח</v>
          </cell>
          <cell r="H1726" t="str">
            <v>2850</v>
          </cell>
          <cell r="I1726" t="str">
            <v>פרופילים מעובדים לאביזר</v>
          </cell>
        </row>
        <row r="1727">
          <cell r="A1727" t="str">
            <v>285075-000000</v>
          </cell>
          <cell r="B1727" t="str">
            <v>עיבוד פרופיל לאביזר 203133</v>
          </cell>
          <cell r="C1727" t="str">
            <v>פעיל</v>
          </cell>
          <cell r="D1727" t="str">
            <v>Y</v>
          </cell>
          <cell r="E1727" t="str">
            <v>אבזרים 2016</v>
          </cell>
          <cell r="F1727" t="str">
            <v>P</v>
          </cell>
          <cell r="G1727" t="str">
            <v>י"ח</v>
          </cell>
          <cell r="H1727" t="str">
            <v>2850</v>
          </cell>
          <cell r="I1727" t="str">
            <v>פרופילים מעובדים לאביזר</v>
          </cell>
        </row>
        <row r="1728">
          <cell r="A1728" t="str">
            <v>285076-000000</v>
          </cell>
          <cell r="B1728" t="str">
            <v>עיבוד פרופיל לאביזר 203134</v>
          </cell>
          <cell r="C1728" t="str">
            <v>פעיל</v>
          </cell>
          <cell r="D1728" t="str">
            <v>Y</v>
          </cell>
          <cell r="E1728" t="str">
            <v>אבזרים 2016</v>
          </cell>
          <cell r="F1728" t="str">
            <v>P</v>
          </cell>
          <cell r="G1728" t="str">
            <v>י"ח</v>
          </cell>
          <cell r="H1728" t="str">
            <v>2850</v>
          </cell>
          <cell r="I1728" t="str">
            <v>פרופילים מעובדים לאביזר</v>
          </cell>
        </row>
        <row r="1729">
          <cell r="A1729" t="str">
            <v>285077-000000</v>
          </cell>
          <cell r="B1729" t="str">
            <v>עיבוד פרופיל לאביזר 203330</v>
          </cell>
          <cell r="C1729" t="str">
            <v>פעיל</v>
          </cell>
          <cell r="D1729" t="str">
            <v>Y</v>
          </cell>
          <cell r="E1729" t="str">
            <v>אבזרים 2016</v>
          </cell>
          <cell r="F1729" t="str">
            <v>P</v>
          </cell>
          <cell r="G1729" t="str">
            <v>י"ח</v>
          </cell>
          <cell r="H1729" t="str">
            <v>2850</v>
          </cell>
          <cell r="I1729" t="str">
            <v>פרופילים מעובדים לאביזר</v>
          </cell>
        </row>
        <row r="1730">
          <cell r="A1730" t="str">
            <v>285078-000000</v>
          </cell>
          <cell r="B1730" t="str">
            <v>עיבוד פרופיל לאביזר 201717</v>
          </cell>
          <cell r="C1730" t="str">
            <v>פעיל</v>
          </cell>
          <cell r="D1730" t="str">
            <v>Y</v>
          </cell>
          <cell r="E1730" t="str">
            <v>אבזרים 2016</v>
          </cell>
          <cell r="F1730" t="str">
            <v>P</v>
          </cell>
          <cell r="G1730" t="str">
            <v>י"ח</v>
          </cell>
          <cell r="H1730" t="str">
            <v>2850</v>
          </cell>
          <cell r="I1730" t="str">
            <v>פרופילים מעובדים לאביזר</v>
          </cell>
        </row>
        <row r="1731">
          <cell r="A1731" t="str">
            <v>285079-000000</v>
          </cell>
          <cell r="B1731" t="str">
            <v>עיבוד פרופיל לאביזר 201720</v>
          </cell>
          <cell r="C1731" t="str">
            <v>פעיל</v>
          </cell>
          <cell r="D1731" t="str">
            <v>Y</v>
          </cell>
          <cell r="E1731" t="str">
            <v>אבזרים 2016</v>
          </cell>
          <cell r="F1731" t="str">
            <v>P</v>
          </cell>
          <cell r="G1731" t="str">
            <v>י"ח</v>
          </cell>
          <cell r="H1731" t="str">
            <v>2850</v>
          </cell>
          <cell r="I1731" t="str">
            <v>פרופילים מעובדים לאביזר</v>
          </cell>
        </row>
        <row r="1732">
          <cell r="A1732" t="str">
            <v>285080-000000</v>
          </cell>
          <cell r="B1732" t="str">
            <v>עיבוד פרופיל לאביזר 201303</v>
          </cell>
          <cell r="C1732" t="str">
            <v>פעיל</v>
          </cell>
          <cell r="D1732" t="str">
            <v>Y</v>
          </cell>
          <cell r="E1732" t="str">
            <v>אבזרים 2016</v>
          </cell>
          <cell r="F1732" t="str">
            <v>P</v>
          </cell>
          <cell r="G1732" t="str">
            <v>י"ח</v>
          </cell>
          <cell r="H1732" t="str">
            <v>2850</v>
          </cell>
          <cell r="I1732" t="str">
            <v>פרופילים מעובדים לאביזר</v>
          </cell>
        </row>
        <row r="1733">
          <cell r="A1733" t="str">
            <v>285081-000000</v>
          </cell>
          <cell r="B1733" t="str">
            <v>עיבוד פרופיל לאביזר 201303</v>
          </cell>
          <cell r="C1733" t="str">
            <v>פעיל</v>
          </cell>
          <cell r="D1733" t="str">
            <v>Y</v>
          </cell>
          <cell r="E1733" t="str">
            <v>אבזרים 2016</v>
          </cell>
          <cell r="F1733" t="str">
            <v>P</v>
          </cell>
          <cell r="G1733" t="str">
            <v>י"ח</v>
          </cell>
          <cell r="H1733" t="str">
            <v>2850</v>
          </cell>
          <cell r="I1733" t="str">
            <v>פרופילים מעובדים לאביזר</v>
          </cell>
        </row>
        <row r="1734">
          <cell r="A1734" t="str">
            <v>285089-000000</v>
          </cell>
          <cell r="B1734" t="str">
            <v>עיבוד פרופיל לאביזר 203316</v>
          </cell>
          <cell r="C1734" t="str">
            <v>פעיל</v>
          </cell>
          <cell r="D1734" t="str">
            <v>Y</v>
          </cell>
          <cell r="E1734" t="str">
            <v>אבזרים 2016</v>
          </cell>
          <cell r="F1734" t="str">
            <v>P</v>
          </cell>
          <cell r="G1734" t="str">
            <v>י"ח</v>
          </cell>
          <cell r="H1734" t="str">
            <v>2850</v>
          </cell>
          <cell r="I1734" t="str">
            <v>פרופילים מעובדים לאביזר</v>
          </cell>
        </row>
        <row r="1735">
          <cell r="A1735" t="str">
            <v>285090-000000</v>
          </cell>
          <cell r="B1735" t="str">
            <v>עיבוד פרופיל לאביזר 203315</v>
          </cell>
          <cell r="C1735" t="str">
            <v>פעיל</v>
          </cell>
          <cell r="D1735" t="str">
            <v>Y</v>
          </cell>
          <cell r="E1735" t="str">
            <v>אבזרים 2016</v>
          </cell>
          <cell r="F1735" t="str">
            <v>P</v>
          </cell>
          <cell r="G1735" t="str">
            <v>י"ח</v>
          </cell>
          <cell r="H1735" t="str">
            <v>2850</v>
          </cell>
          <cell r="I1735" t="str">
            <v>פרופילים מעובדים לאביזר</v>
          </cell>
        </row>
        <row r="1736">
          <cell r="A1736" t="str">
            <v>285093-000000</v>
          </cell>
          <cell r="B1736" t="str">
            <v>עיבוד פרופיל לאביזר 203401</v>
          </cell>
          <cell r="C1736" t="str">
            <v>פעיל</v>
          </cell>
          <cell r="D1736" t="str">
            <v>Y</v>
          </cell>
          <cell r="E1736" t="str">
            <v>אבזרים 2016</v>
          </cell>
          <cell r="F1736" t="str">
            <v>P</v>
          </cell>
          <cell r="G1736" t="str">
            <v>י"ח</v>
          </cell>
          <cell r="H1736" t="str">
            <v>2850</v>
          </cell>
          <cell r="I1736" t="str">
            <v>פרופילים מעובדים לאביזר</v>
          </cell>
        </row>
        <row r="1737">
          <cell r="A1737" t="str">
            <v>285094-000000</v>
          </cell>
          <cell r="B1737" t="str">
            <v>עיבוד פרופיל לאביזר 203129</v>
          </cell>
          <cell r="C1737" t="str">
            <v>פעיל</v>
          </cell>
          <cell r="D1737" t="str">
            <v>Y</v>
          </cell>
          <cell r="E1737" t="str">
            <v>אבזרים 2016</v>
          </cell>
          <cell r="F1737" t="str">
            <v>P</v>
          </cell>
          <cell r="G1737" t="str">
            <v>י"ח</v>
          </cell>
          <cell r="H1737" t="str">
            <v>2850</v>
          </cell>
          <cell r="I1737" t="str">
            <v>פרופילים מעובדים לאביזר</v>
          </cell>
        </row>
        <row r="1738">
          <cell r="A1738" t="str">
            <v>285096-000000</v>
          </cell>
          <cell r="B1738" t="str">
            <v>עיבוד פרופיל לאביזר 203468</v>
          </cell>
          <cell r="C1738" t="str">
            <v>פעיל</v>
          </cell>
          <cell r="D1738" t="str">
            <v>Y</v>
          </cell>
          <cell r="E1738" t="str">
            <v>אבזרים 2016</v>
          </cell>
          <cell r="F1738" t="str">
            <v>P</v>
          </cell>
          <cell r="G1738" t="str">
            <v>י"ח</v>
          </cell>
          <cell r="H1738" t="str">
            <v>2850</v>
          </cell>
          <cell r="I1738" t="str">
            <v>פרופילים מעובדים לאביזר</v>
          </cell>
        </row>
        <row r="1739">
          <cell r="A1739" t="str">
            <v>285097-000000</v>
          </cell>
          <cell r="B1739" t="str">
            <v>עיבוד פרופיל לאביזר 203471</v>
          </cell>
          <cell r="C1739" t="str">
            <v>פעיל</v>
          </cell>
          <cell r="D1739" t="str">
            <v>Y</v>
          </cell>
          <cell r="E1739" t="str">
            <v>אבזרים 2016</v>
          </cell>
          <cell r="F1739" t="str">
            <v>P</v>
          </cell>
          <cell r="G1739" t="str">
            <v>י"ח</v>
          </cell>
          <cell r="H1739" t="str">
            <v>2850</v>
          </cell>
          <cell r="I1739" t="str">
            <v>פרופילים מעובדים לאביזר</v>
          </cell>
        </row>
        <row r="1740">
          <cell r="A1740" t="str">
            <v>285098-000000</v>
          </cell>
          <cell r="B1740" t="str">
            <v>עיבוד פרופיל לאביזר 203451</v>
          </cell>
          <cell r="C1740" t="str">
            <v>פעיל</v>
          </cell>
          <cell r="D1740" t="str">
            <v>Y</v>
          </cell>
          <cell r="E1740" t="str">
            <v>אבזרים 2016</v>
          </cell>
          <cell r="F1740" t="str">
            <v>P</v>
          </cell>
          <cell r="G1740" t="str">
            <v>י"ח</v>
          </cell>
          <cell r="H1740" t="str">
            <v>2850</v>
          </cell>
          <cell r="I1740" t="str">
            <v>פרופילים מעובדים לאביזר</v>
          </cell>
        </row>
        <row r="1741">
          <cell r="A1741" t="str">
            <v>285099-000000</v>
          </cell>
          <cell r="B1741" t="str">
            <v>עיבוד פרופיל לאביזר 203452</v>
          </cell>
          <cell r="C1741" t="str">
            <v>פעיל</v>
          </cell>
          <cell r="D1741" t="str">
            <v>Y</v>
          </cell>
          <cell r="E1741" t="str">
            <v>אבזרים 2016</v>
          </cell>
          <cell r="F1741" t="str">
            <v>P</v>
          </cell>
          <cell r="G1741" t="str">
            <v>י"ח</v>
          </cell>
          <cell r="H1741" t="str">
            <v>2850</v>
          </cell>
          <cell r="I1741" t="str">
            <v>פרופילים מעובדים לאביזר</v>
          </cell>
        </row>
        <row r="1742">
          <cell r="A1742" t="str">
            <v>285100-000000</v>
          </cell>
          <cell r="B1742" t="str">
            <v>עיבוד פרופיל לאביזר 203453</v>
          </cell>
          <cell r="C1742" t="str">
            <v>פעיל</v>
          </cell>
          <cell r="D1742" t="str">
            <v>Y</v>
          </cell>
          <cell r="E1742" t="str">
            <v>אבזרים 2016</v>
          </cell>
          <cell r="F1742" t="str">
            <v>P</v>
          </cell>
          <cell r="G1742" t="str">
            <v>י"ח</v>
          </cell>
          <cell r="H1742" t="str">
            <v>2850</v>
          </cell>
          <cell r="I1742" t="str">
            <v>פרופילים מעובדים לאביזר</v>
          </cell>
        </row>
        <row r="1743">
          <cell r="A1743" t="str">
            <v>285101-000000</v>
          </cell>
          <cell r="B1743" t="str">
            <v>עיבוד פרופיל לאביזר 203454</v>
          </cell>
          <cell r="C1743" t="str">
            <v>פעיל</v>
          </cell>
          <cell r="D1743" t="str">
            <v>Y</v>
          </cell>
          <cell r="E1743" t="str">
            <v>אבזרים 2016</v>
          </cell>
          <cell r="F1743" t="str">
            <v>P</v>
          </cell>
          <cell r="G1743" t="str">
            <v>י"ח</v>
          </cell>
          <cell r="H1743" t="str">
            <v>2850</v>
          </cell>
          <cell r="I1743" t="str">
            <v>פרופילים מעובדים לאביזר</v>
          </cell>
        </row>
        <row r="1744">
          <cell r="A1744" t="str">
            <v>285102-000000</v>
          </cell>
          <cell r="B1744" t="str">
            <v>עיבוד פרופיל לאביזר 203455</v>
          </cell>
          <cell r="C1744" t="str">
            <v>פעיל</v>
          </cell>
          <cell r="D1744" t="str">
            <v>Y</v>
          </cell>
          <cell r="E1744" t="str">
            <v>אבזרים 2016</v>
          </cell>
          <cell r="F1744" t="str">
            <v>P</v>
          </cell>
          <cell r="G1744" t="str">
            <v>י"ח</v>
          </cell>
          <cell r="H1744" t="str">
            <v>2850</v>
          </cell>
          <cell r="I1744" t="str">
            <v>פרופילים מעובדים לאביזר</v>
          </cell>
        </row>
        <row r="1745">
          <cell r="A1745" t="str">
            <v>285103-000000</v>
          </cell>
          <cell r="B1745" t="str">
            <v>עיבוד פרופיל לאביזר 203456</v>
          </cell>
          <cell r="C1745" t="str">
            <v>פעיל</v>
          </cell>
          <cell r="D1745" t="str">
            <v>Y</v>
          </cell>
          <cell r="E1745" t="str">
            <v>אבזרים 2016</v>
          </cell>
          <cell r="F1745" t="str">
            <v>P</v>
          </cell>
          <cell r="G1745" t="str">
            <v>י"ח</v>
          </cell>
          <cell r="H1745" t="str">
            <v>2850</v>
          </cell>
          <cell r="I1745" t="str">
            <v>פרופילים מעובדים לאביזר</v>
          </cell>
        </row>
        <row r="1746">
          <cell r="A1746" t="str">
            <v>285104-000000</v>
          </cell>
          <cell r="B1746" t="str">
            <v>עיבוד פרופיל לאביזר 203457</v>
          </cell>
          <cell r="C1746" t="str">
            <v>פעיל</v>
          </cell>
          <cell r="D1746" t="str">
            <v>Y</v>
          </cell>
          <cell r="E1746" t="str">
            <v>אבזרים 2016</v>
          </cell>
          <cell r="F1746" t="str">
            <v>P</v>
          </cell>
          <cell r="G1746" t="str">
            <v>י"ח</v>
          </cell>
          <cell r="H1746" t="str">
            <v>2850</v>
          </cell>
          <cell r="I1746" t="str">
            <v>פרופילים מעובדים לאביזר</v>
          </cell>
        </row>
        <row r="1747">
          <cell r="A1747" t="str">
            <v>285105-000000</v>
          </cell>
          <cell r="B1747" t="str">
            <v>עיבוד פרופיל לאביזר 203458</v>
          </cell>
          <cell r="C1747" t="str">
            <v>פעיל</v>
          </cell>
          <cell r="D1747" t="str">
            <v>Y</v>
          </cell>
          <cell r="E1747" t="str">
            <v>אבזרים 2016</v>
          </cell>
          <cell r="F1747" t="str">
            <v>P</v>
          </cell>
          <cell r="G1747" t="str">
            <v>י"ח</v>
          </cell>
          <cell r="H1747" t="str">
            <v>2850</v>
          </cell>
          <cell r="I1747" t="str">
            <v>פרופילים מעובדים לאביזר</v>
          </cell>
        </row>
        <row r="1748">
          <cell r="A1748" t="str">
            <v>285106-000000</v>
          </cell>
          <cell r="B1748" t="str">
            <v>עיבוד פרופיל לאביזר 203473</v>
          </cell>
          <cell r="C1748" t="str">
            <v>פעיל</v>
          </cell>
          <cell r="D1748" t="str">
            <v>Y</v>
          </cell>
          <cell r="E1748" t="str">
            <v>אבזרים 2016</v>
          </cell>
          <cell r="F1748" t="str">
            <v>P</v>
          </cell>
          <cell r="G1748" t="str">
            <v>י"ח</v>
          </cell>
          <cell r="H1748" t="str">
            <v>2850</v>
          </cell>
          <cell r="I1748" t="str">
            <v>פרופילים מעובדים לאביזר</v>
          </cell>
        </row>
        <row r="1749">
          <cell r="A1749" t="str">
            <v>285107-000000</v>
          </cell>
          <cell r="B1749" t="str">
            <v>עיבוד פרופיל לאביזר 203474</v>
          </cell>
          <cell r="C1749" t="str">
            <v>פעיל</v>
          </cell>
          <cell r="D1749" t="str">
            <v>Y</v>
          </cell>
          <cell r="E1749" t="str">
            <v>אבזרים 2016</v>
          </cell>
          <cell r="F1749" t="str">
            <v>P</v>
          </cell>
          <cell r="G1749" t="str">
            <v>י"ח</v>
          </cell>
          <cell r="H1749" t="str">
            <v>2850</v>
          </cell>
          <cell r="I1749" t="str">
            <v>פרופילים מעובדים לאביזר</v>
          </cell>
        </row>
        <row r="1750">
          <cell r="A1750" t="str">
            <v>285108-000000</v>
          </cell>
          <cell r="B1750" t="str">
            <v>עיבוד פרופיל לאביזר 203459</v>
          </cell>
          <cell r="C1750" t="str">
            <v>פעיל</v>
          </cell>
          <cell r="D1750" t="str">
            <v>Y</v>
          </cell>
          <cell r="E1750" t="str">
            <v>אבזרים 2016</v>
          </cell>
          <cell r="F1750" t="str">
            <v>P</v>
          </cell>
          <cell r="G1750" t="str">
            <v>י"ח</v>
          </cell>
          <cell r="H1750" t="str">
            <v>2850</v>
          </cell>
          <cell r="I1750" t="str">
            <v>פרופילים מעובדים לאביזר</v>
          </cell>
        </row>
        <row r="1751">
          <cell r="A1751" t="str">
            <v>285109-000000</v>
          </cell>
          <cell r="B1751" t="str">
            <v>עיבוד פרופיל לאביזר 203460</v>
          </cell>
          <cell r="C1751" t="str">
            <v>פעיל</v>
          </cell>
          <cell r="D1751" t="str">
            <v>Y</v>
          </cell>
          <cell r="E1751" t="str">
            <v>אבזרים 2016</v>
          </cell>
          <cell r="F1751" t="str">
            <v>P</v>
          </cell>
          <cell r="G1751" t="str">
            <v>י"ח</v>
          </cell>
          <cell r="H1751" t="str">
            <v>2850</v>
          </cell>
          <cell r="I1751" t="str">
            <v>פרופילים מעובדים לאביזר</v>
          </cell>
        </row>
        <row r="1752">
          <cell r="A1752" t="str">
            <v>285110-000000</v>
          </cell>
          <cell r="B1752" t="str">
            <v>עיבוד שרטוט לאביזר 204101</v>
          </cell>
          <cell r="C1752" t="str">
            <v>פעיל</v>
          </cell>
          <cell r="D1752" t="str">
            <v>Y</v>
          </cell>
          <cell r="E1752" t="str">
            <v>אבזרים 2016</v>
          </cell>
          <cell r="F1752" t="str">
            <v>P</v>
          </cell>
          <cell r="G1752" t="str">
            <v>י"ח</v>
          </cell>
          <cell r="H1752" t="str">
            <v>2850</v>
          </cell>
          <cell r="I1752" t="str">
            <v>פרופילים מעובדים לאביזר</v>
          </cell>
        </row>
        <row r="1753">
          <cell r="A1753" t="str">
            <v>285111-000000</v>
          </cell>
          <cell r="B1753" t="str">
            <v>עיבוד פרופיל לאביזר 203501</v>
          </cell>
          <cell r="C1753" t="str">
            <v>פעיל</v>
          </cell>
          <cell r="D1753" t="str">
            <v>Y</v>
          </cell>
          <cell r="E1753" t="str">
            <v>אבזרים 2016</v>
          </cell>
          <cell r="F1753" t="str">
            <v>P</v>
          </cell>
          <cell r="G1753" t="str">
            <v>י"ח</v>
          </cell>
          <cell r="H1753" t="str">
            <v>2850</v>
          </cell>
          <cell r="I1753" t="str">
            <v>פרופילים מעובדים לאביזר</v>
          </cell>
        </row>
        <row r="1754">
          <cell r="A1754" t="str">
            <v>285112-000000</v>
          </cell>
          <cell r="B1754" t="str">
            <v>עיבוד פרופיל לאביזר 204103</v>
          </cell>
          <cell r="C1754" t="str">
            <v>פעיל</v>
          </cell>
          <cell r="D1754" t="str">
            <v>Y</v>
          </cell>
          <cell r="E1754" t="str">
            <v>אבזרים 2016</v>
          </cell>
          <cell r="F1754" t="str">
            <v>P</v>
          </cell>
          <cell r="G1754" t="str">
            <v>י"ח</v>
          </cell>
          <cell r="H1754" t="str">
            <v>2850</v>
          </cell>
          <cell r="I1754" t="str">
            <v>פרופילים מעובדים לאביזר</v>
          </cell>
        </row>
        <row r="1755">
          <cell r="A1755" t="str">
            <v>285113-00000</v>
          </cell>
          <cell r="B1755" t="str">
            <v>עיבוד פרופיל לאביזר 203502</v>
          </cell>
          <cell r="C1755" t="str">
            <v>פעיל</v>
          </cell>
          <cell r="D1755" t="str">
            <v>Y</v>
          </cell>
          <cell r="E1755" t="str">
            <v>אבזרים 2016</v>
          </cell>
          <cell r="F1755" t="str">
            <v>P</v>
          </cell>
          <cell r="G1755" t="str">
            <v>י"ח</v>
          </cell>
          <cell r="H1755" t="str">
            <v>2850</v>
          </cell>
          <cell r="I1755" t="str">
            <v>פרופילים מעובדים לאביזר</v>
          </cell>
        </row>
        <row r="1756">
          <cell r="A1756" t="str">
            <v>285114-000000</v>
          </cell>
          <cell r="B1756" t="str">
            <v>עיבוד פרופיל לאביזר 203503</v>
          </cell>
          <cell r="C1756" t="str">
            <v>פעיל</v>
          </cell>
          <cell r="D1756" t="str">
            <v>Y</v>
          </cell>
          <cell r="E1756" t="str">
            <v>אבזרים 2016</v>
          </cell>
          <cell r="F1756" t="str">
            <v>P</v>
          </cell>
          <cell r="G1756" t="str">
            <v>י"ח</v>
          </cell>
          <cell r="H1756" t="str">
            <v>2850</v>
          </cell>
          <cell r="I1756" t="str">
            <v>פרופילים מעובדים לאביזר</v>
          </cell>
        </row>
        <row r="1757">
          <cell r="A1757" t="str">
            <v>285115-000000</v>
          </cell>
          <cell r="B1757" t="str">
            <v>עיבוד פרופיל לאביזר 203503</v>
          </cell>
          <cell r="C1757" t="str">
            <v>פעיל</v>
          </cell>
          <cell r="D1757" t="str">
            <v>Y</v>
          </cell>
          <cell r="E1757" t="str">
            <v>אבזרים 2016</v>
          </cell>
          <cell r="F1757" t="str">
            <v>P</v>
          </cell>
          <cell r="G1757" t="str">
            <v>י"ח</v>
          </cell>
          <cell r="H1757" t="str">
            <v>2850</v>
          </cell>
          <cell r="I1757" t="str">
            <v>פרופילים מעובדים לאביזר</v>
          </cell>
        </row>
        <row r="1758">
          <cell r="A1758" t="str">
            <v>285116-000000</v>
          </cell>
          <cell r="B1758" t="str">
            <v>עיבוד פרופיל לאביזר 201141</v>
          </cell>
          <cell r="C1758" t="str">
            <v>פעיל</v>
          </cell>
          <cell r="D1758" t="str">
            <v>Y</v>
          </cell>
          <cell r="E1758" t="str">
            <v>אבזרים 2016</v>
          </cell>
          <cell r="F1758" t="str">
            <v>P</v>
          </cell>
          <cell r="G1758" t="str">
            <v>י"ח</v>
          </cell>
          <cell r="H1758" t="str">
            <v>2850</v>
          </cell>
          <cell r="I1758" t="str">
            <v>פרופילים מעובדים לאביזר</v>
          </cell>
        </row>
        <row r="1759">
          <cell r="A1759" t="str">
            <v>285117-000000</v>
          </cell>
          <cell r="B1759" t="str">
            <v>עיבוד פרופיל לאביזר 204105</v>
          </cell>
          <cell r="C1759" t="str">
            <v>פעיל</v>
          </cell>
          <cell r="D1759" t="str">
            <v>Y</v>
          </cell>
          <cell r="E1759" t="str">
            <v>אבזרים 2016</v>
          </cell>
          <cell r="F1759" t="str">
            <v>P</v>
          </cell>
          <cell r="G1759" t="str">
            <v>י"ח</v>
          </cell>
          <cell r="H1759" t="str">
            <v>2850</v>
          </cell>
          <cell r="I1759" t="str">
            <v>פרופילים מעובדים לאביזר</v>
          </cell>
        </row>
        <row r="1760">
          <cell r="A1760" t="str">
            <v>285118-000000</v>
          </cell>
          <cell r="B1760" t="str">
            <v>עיבוד פרופיל לאביזר 204138</v>
          </cell>
          <cell r="C1760" t="str">
            <v>פעיל</v>
          </cell>
          <cell r="D1760" t="str">
            <v>Y</v>
          </cell>
          <cell r="E1760" t="str">
            <v>אבזרים 2016</v>
          </cell>
          <cell r="F1760" t="str">
            <v>P</v>
          </cell>
          <cell r="G1760" t="str">
            <v>י"ח</v>
          </cell>
          <cell r="H1760" t="str">
            <v>2850</v>
          </cell>
          <cell r="I1760" t="str">
            <v>פרופילים מעובדים לאביזר</v>
          </cell>
        </row>
        <row r="1761">
          <cell r="A1761" t="str">
            <v>285119-000000</v>
          </cell>
          <cell r="B1761" t="str">
            <v>עיבוד פרופיל לאביזר 204109</v>
          </cell>
          <cell r="C1761" t="str">
            <v>פעיל</v>
          </cell>
          <cell r="D1761" t="str">
            <v>Y</v>
          </cell>
          <cell r="E1761" t="str">
            <v>אבזרים 2016</v>
          </cell>
          <cell r="F1761" t="str">
            <v>P</v>
          </cell>
          <cell r="G1761" t="str">
            <v>י"ח</v>
          </cell>
          <cell r="H1761" t="str">
            <v>2850</v>
          </cell>
          <cell r="I1761" t="str">
            <v>פרופילים מעובדים לאביזר</v>
          </cell>
        </row>
        <row r="1762">
          <cell r="A1762" t="str">
            <v>285120-000000</v>
          </cell>
          <cell r="B1762" t="str">
            <v>עיבוד פרופיל לאביזר 204110</v>
          </cell>
          <cell r="C1762" t="str">
            <v>פעיל</v>
          </cell>
          <cell r="D1762" t="str">
            <v>Y</v>
          </cell>
          <cell r="E1762" t="str">
            <v>אבזרים 2016</v>
          </cell>
          <cell r="F1762" t="str">
            <v>P</v>
          </cell>
          <cell r="G1762" t="str">
            <v>י"ח</v>
          </cell>
          <cell r="H1762" t="str">
            <v>2850</v>
          </cell>
          <cell r="I1762" t="str">
            <v>פרופילים מעובדים לאביזר</v>
          </cell>
        </row>
        <row r="1763">
          <cell r="A1763" t="str">
            <v>285121-000000</v>
          </cell>
          <cell r="B1763" t="str">
            <v>עיבוד פרופיל לאביזר 204142</v>
          </cell>
          <cell r="C1763" t="str">
            <v>פעיל</v>
          </cell>
          <cell r="D1763" t="str">
            <v>Y</v>
          </cell>
          <cell r="E1763" t="str">
            <v>אבזרים 2016</v>
          </cell>
          <cell r="F1763" t="str">
            <v>P</v>
          </cell>
          <cell r="G1763" t="str">
            <v>י"ח</v>
          </cell>
          <cell r="H1763" t="str">
            <v>2850</v>
          </cell>
          <cell r="I1763" t="str">
            <v>פרופילים מעובדים לאביזר</v>
          </cell>
        </row>
        <row r="1764">
          <cell r="A1764" t="str">
            <v>285122-000000</v>
          </cell>
          <cell r="B1764" t="str">
            <v>עיבוד פרופיל לאביזר 204143</v>
          </cell>
          <cell r="C1764" t="str">
            <v>פעיל</v>
          </cell>
          <cell r="D1764" t="str">
            <v>Y</v>
          </cell>
          <cell r="E1764" t="str">
            <v>אבזרים 2016</v>
          </cell>
          <cell r="F1764" t="str">
            <v>P</v>
          </cell>
          <cell r="G1764" t="str">
            <v>י"ח</v>
          </cell>
          <cell r="H1764" t="str">
            <v>2850</v>
          </cell>
          <cell r="I1764" t="str">
            <v>פרופילים מעובדים לאביזר</v>
          </cell>
        </row>
        <row r="1765">
          <cell r="A1765" t="str">
            <v>285123-000000</v>
          </cell>
          <cell r="B1765" t="str">
            <v>עיבוד פרופיל לאביזר 204201</v>
          </cell>
          <cell r="C1765" t="str">
            <v>פעיל</v>
          </cell>
          <cell r="D1765" t="str">
            <v>Y</v>
          </cell>
          <cell r="E1765" t="str">
            <v>אבזרים 2016</v>
          </cell>
          <cell r="F1765" t="str">
            <v>P</v>
          </cell>
          <cell r="G1765" t="str">
            <v>י"ח</v>
          </cell>
          <cell r="H1765" t="str">
            <v>2850</v>
          </cell>
          <cell r="I1765" t="str">
            <v>פרופילים מעובדים לאביזר</v>
          </cell>
        </row>
        <row r="1766">
          <cell r="A1766" t="str">
            <v>285123-900312</v>
          </cell>
          <cell r="B1766" t="str">
            <v>עיבוד פרופיל לאביזר 204201</v>
          </cell>
          <cell r="C1766" t="str">
            <v>פעיל</v>
          </cell>
          <cell r="D1766" t="str">
            <v>Y</v>
          </cell>
          <cell r="E1766" t="str">
            <v>אבזרים 2016</v>
          </cell>
          <cell r="F1766" t="str">
            <v>P</v>
          </cell>
          <cell r="G1766" t="str">
            <v>י"ח</v>
          </cell>
          <cell r="H1766" t="str">
            <v>2850</v>
          </cell>
          <cell r="I1766" t="str">
            <v>פרופילים מעובדים לאביזר</v>
          </cell>
        </row>
        <row r="1767">
          <cell r="A1767" t="str">
            <v>285124-000000</v>
          </cell>
          <cell r="B1767" t="str">
            <v>עיבוד פרופיל לאביזר 204202</v>
          </cell>
          <cell r="C1767" t="str">
            <v>פעיל</v>
          </cell>
          <cell r="D1767" t="str">
            <v>Y</v>
          </cell>
          <cell r="E1767" t="str">
            <v>אבזרים 2016</v>
          </cell>
          <cell r="F1767" t="str">
            <v>P</v>
          </cell>
          <cell r="G1767" t="str">
            <v>י"ח</v>
          </cell>
          <cell r="H1767" t="str">
            <v>2850</v>
          </cell>
          <cell r="I1767" t="str">
            <v>פרופילים מעובדים לאביזר</v>
          </cell>
        </row>
        <row r="1768">
          <cell r="A1768" t="str">
            <v>285125-000000</v>
          </cell>
          <cell r="B1768" t="str">
            <v>עיבוד פרופיל לאביזר 203461</v>
          </cell>
          <cell r="C1768" t="str">
            <v>פעיל</v>
          </cell>
          <cell r="D1768" t="str">
            <v>Y</v>
          </cell>
          <cell r="E1768" t="str">
            <v>אבזרים 2016</v>
          </cell>
          <cell r="F1768" t="str">
            <v>P</v>
          </cell>
          <cell r="G1768" t="str">
            <v>י"ח</v>
          </cell>
          <cell r="H1768" t="str">
            <v>2850</v>
          </cell>
          <cell r="I1768" t="str">
            <v>פרופילים מעובדים לאביזר</v>
          </cell>
        </row>
        <row r="1769">
          <cell r="A1769" t="str">
            <v>285125-00000000</v>
          </cell>
          <cell r="B1769" t="str">
            <v>עיבוד פרופיל לאביזר 203461</v>
          </cell>
          <cell r="C1769" t="str">
            <v>פעיל</v>
          </cell>
          <cell r="D1769" t="str">
            <v>Y</v>
          </cell>
          <cell r="E1769" t="str">
            <v>אבזרים 2016</v>
          </cell>
          <cell r="F1769" t="str">
            <v>R</v>
          </cell>
          <cell r="G1769" t="str">
            <v>י"ח</v>
          </cell>
          <cell r="H1769" t="str">
            <v>2850</v>
          </cell>
          <cell r="I1769" t="str">
            <v>פרופילים מעובדים לאביזר</v>
          </cell>
        </row>
        <row r="1770">
          <cell r="A1770" t="str">
            <v>285126-000000</v>
          </cell>
          <cell r="B1770" t="str">
            <v>עיבוד פרופיל לאביזר 203462</v>
          </cell>
          <cell r="C1770" t="str">
            <v>פעיל</v>
          </cell>
          <cell r="D1770" t="str">
            <v>Y</v>
          </cell>
          <cell r="E1770" t="str">
            <v>אבזרים 2016</v>
          </cell>
          <cell r="F1770" t="str">
            <v>P</v>
          </cell>
          <cell r="G1770" t="str">
            <v>י"ח</v>
          </cell>
          <cell r="H1770" t="str">
            <v>2850</v>
          </cell>
          <cell r="I1770" t="str">
            <v>פרופילים מעובדים לאביזר</v>
          </cell>
        </row>
        <row r="1771">
          <cell r="A1771" t="str">
            <v>285127-000000</v>
          </cell>
          <cell r="B1771" t="str">
            <v>עיבוד פרופיל לאביזר 203463</v>
          </cell>
          <cell r="C1771" t="str">
            <v>פעיל</v>
          </cell>
          <cell r="D1771" t="str">
            <v>Y</v>
          </cell>
          <cell r="E1771" t="str">
            <v>אבזרים 2016</v>
          </cell>
          <cell r="F1771" t="str">
            <v>P</v>
          </cell>
          <cell r="G1771" t="str">
            <v>י"ח</v>
          </cell>
          <cell r="H1771" t="str">
            <v>2850</v>
          </cell>
          <cell r="I1771" t="str">
            <v>פרופילים מעובדים לאביזר</v>
          </cell>
        </row>
        <row r="1772">
          <cell r="A1772" t="str">
            <v>285128-000000</v>
          </cell>
          <cell r="B1772" t="str">
            <v>עיבוד פרופיל לאביזר 203464</v>
          </cell>
          <cell r="C1772" t="str">
            <v>פעיל</v>
          </cell>
          <cell r="D1772" t="str">
            <v>Y</v>
          </cell>
          <cell r="E1772" t="str">
            <v>אבזרים 2016</v>
          </cell>
          <cell r="F1772" t="str">
            <v>P</v>
          </cell>
          <cell r="G1772" t="str">
            <v>י"ח</v>
          </cell>
          <cell r="H1772" t="str">
            <v>2850</v>
          </cell>
          <cell r="I1772" t="str">
            <v>פרופילים מעובדים לאביזר</v>
          </cell>
        </row>
        <row r="1773">
          <cell r="A1773" t="str">
            <v>285128-00000001</v>
          </cell>
          <cell r="B1773" t="str">
            <v>עיבוד פרופיל לאביזר 203464</v>
          </cell>
          <cell r="C1773" t="str">
            <v>פעיל</v>
          </cell>
          <cell r="D1773" t="str">
            <v>Y</v>
          </cell>
          <cell r="E1773" t="str">
            <v>אבזרים 2016</v>
          </cell>
          <cell r="F1773" t="str">
            <v>P</v>
          </cell>
          <cell r="G1773" t="str">
            <v>י"ח</v>
          </cell>
          <cell r="H1773" t="str">
            <v>2850</v>
          </cell>
          <cell r="I1773" t="str">
            <v>פרופילים מעובדים לאביזר</v>
          </cell>
        </row>
        <row r="1774">
          <cell r="A1774" t="str">
            <v>285129-000000</v>
          </cell>
          <cell r="B1774" t="str">
            <v>עיבוד פרופיל לאביזר 203465</v>
          </cell>
          <cell r="C1774" t="str">
            <v>פעיל</v>
          </cell>
          <cell r="D1774" t="str">
            <v>Y</v>
          </cell>
          <cell r="E1774" t="str">
            <v>אבזרים 2016</v>
          </cell>
          <cell r="F1774" t="str">
            <v>P</v>
          </cell>
          <cell r="G1774" t="str">
            <v>י"ח</v>
          </cell>
          <cell r="H1774" t="str">
            <v>2850</v>
          </cell>
          <cell r="I1774" t="str">
            <v>פרופילים מעובדים לאביזר</v>
          </cell>
        </row>
        <row r="1775">
          <cell r="A1775" t="str">
            <v>285131-000000</v>
          </cell>
          <cell r="B1775" t="str">
            <v>עיבוד פרופיל לאביזר 201102</v>
          </cell>
          <cell r="C1775" t="str">
            <v>פעיל</v>
          </cell>
          <cell r="D1775" t="str">
            <v>Y</v>
          </cell>
          <cell r="E1775" t="str">
            <v>אבזרים 2016</v>
          </cell>
          <cell r="F1775" t="str">
            <v>P</v>
          </cell>
          <cell r="G1775" t="str">
            <v>י"ח</v>
          </cell>
          <cell r="H1775" t="str">
            <v>2850</v>
          </cell>
          <cell r="I1775" t="str">
            <v>פרופילים מעובדים לאביזר</v>
          </cell>
        </row>
        <row r="1776">
          <cell r="A1776" t="str">
            <v>285132-000000</v>
          </cell>
          <cell r="B1776" t="str">
            <v>עיבוד פרופיל לאביזר 201102</v>
          </cell>
          <cell r="C1776" t="str">
            <v>פעיל</v>
          </cell>
          <cell r="D1776" t="str">
            <v>Y</v>
          </cell>
          <cell r="E1776" t="str">
            <v>אבזרים 2016</v>
          </cell>
          <cell r="F1776" t="str">
            <v>P</v>
          </cell>
          <cell r="G1776" t="str">
            <v>י"ח</v>
          </cell>
          <cell r="H1776" t="str">
            <v>2850</v>
          </cell>
          <cell r="I1776" t="str">
            <v>פרופילים מעובדים לאביזר</v>
          </cell>
        </row>
        <row r="1777">
          <cell r="A1777" t="str">
            <v>285133-000000</v>
          </cell>
          <cell r="B1777" t="str">
            <v>עיבוד פרופיל לאביזר 201102</v>
          </cell>
          <cell r="C1777" t="str">
            <v>פעיל</v>
          </cell>
          <cell r="D1777" t="str">
            <v>Y</v>
          </cell>
          <cell r="E1777" t="str">
            <v>אבזרים 2016</v>
          </cell>
          <cell r="F1777" t="str">
            <v>P</v>
          </cell>
          <cell r="G1777" t="str">
            <v>י"ח</v>
          </cell>
          <cell r="H1777" t="str">
            <v>2850</v>
          </cell>
          <cell r="I1777" t="str">
            <v>פרופילים מעובדים לאביזר</v>
          </cell>
        </row>
        <row r="1778">
          <cell r="A1778" t="str">
            <v>285134-000000</v>
          </cell>
          <cell r="B1778" t="str">
            <v>עיבוד פרופיל לאביזר 201102</v>
          </cell>
          <cell r="C1778" t="str">
            <v>פעיל</v>
          </cell>
          <cell r="D1778" t="str">
            <v>Y</v>
          </cell>
          <cell r="E1778" t="str">
            <v>אבזרים 2016</v>
          </cell>
          <cell r="F1778" t="str">
            <v>P</v>
          </cell>
          <cell r="G1778" t="str">
            <v>י"ח</v>
          </cell>
          <cell r="H1778" t="str">
            <v>2850</v>
          </cell>
          <cell r="I1778" t="str">
            <v>פרופילים מעובדים לאביזר</v>
          </cell>
        </row>
        <row r="1779">
          <cell r="A1779" t="str">
            <v>285135-000000</v>
          </cell>
          <cell r="B1779" t="str">
            <v>עיבוד פרופיל לאביזר 203466</v>
          </cell>
          <cell r="C1779" t="str">
            <v>פעיל</v>
          </cell>
          <cell r="D1779" t="str">
            <v>Y</v>
          </cell>
          <cell r="E1779" t="str">
            <v>אבזרים 2016</v>
          </cell>
          <cell r="F1779" t="str">
            <v>P</v>
          </cell>
          <cell r="G1779" t="str">
            <v>י"ח</v>
          </cell>
          <cell r="H1779" t="str">
            <v>2850</v>
          </cell>
          <cell r="I1779" t="str">
            <v>פרופילים מעובדים לאביזר</v>
          </cell>
        </row>
        <row r="1780">
          <cell r="A1780" t="str">
            <v>285136-000000</v>
          </cell>
          <cell r="B1780" t="str">
            <v>עיבוד פרופיל לאביזר 203466</v>
          </cell>
          <cell r="C1780" t="str">
            <v>פעיל</v>
          </cell>
          <cell r="D1780" t="str">
            <v>Y</v>
          </cell>
          <cell r="E1780" t="str">
            <v>אבזרים 2016</v>
          </cell>
          <cell r="F1780" t="str">
            <v>P</v>
          </cell>
          <cell r="G1780" t="str">
            <v>י"ח</v>
          </cell>
          <cell r="H1780" t="str">
            <v>2850</v>
          </cell>
          <cell r="I1780" t="str">
            <v>פרופילים מעובדים לאביזר</v>
          </cell>
        </row>
        <row r="1781">
          <cell r="A1781" t="str">
            <v>285137-000000</v>
          </cell>
          <cell r="B1781" t="str">
            <v>עיבוד פרופיל לאביזר 203466</v>
          </cell>
          <cell r="C1781" t="str">
            <v>פעיל</v>
          </cell>
          <cell r="D1781" t="str">
            <v>Y</v>
          </cell>
          <cell r="E1781" t="str">
            <v>אבזרים 2016</v>
          </cell>
          <cell r="F1781" t="str">
            <v>P</v>
          </cell>
          <cell r="G1781" t="str">
            <v>י"ח</v>
          </cell>
          <cell r="H1781" t="str">
            <v>2850</v>
          </cell>
          <cell r="I1781" t="str">
            <v>פרופילים מעובדים לאביזר</v>
          </cell>
        </row>
        <row r="1782">
          <cell r="A1782" t="str">
            <v>285138-000000</v>
          </cell>
          <cell r="B1782" t="str">
            <v>עיבוד פרופיל לאביזר 203406</v>
          </cell>
          <cell r="C1782" t="str">
            <v>פעיל</v>
          </cell>
          <cell r="D1782" t="str">
            <v>Y</v>
          </cell>
          <cell r="E1782" t="str">
            <v>אבזרים 2016</v>
          </cell>
          <cell r="F1782" t="str">
            <v>P</v>
          </cell>
          <cell r="G1782" t="str">
            <v>י"ח</v>
          </cell>
          <cell r="H1782" t="str">
            <v>2850</v>
          </cell>
          <cell r="I1782" t="str">
            <v>פרופילים מעובדים לאביזר</v>
          </cell>
        </row>
        <row r="1783">
          <cell r="A1783" t="str">
            <v>285139-000000</v>
          </cell>
          <cell r="B1783" t="str">
            <v>מוט קפיצי</v>
          </cell>
          <cell r="C1783" t="str">
            <v>פעיל</v>
          </cell>
          <cell r="D1783" t="str">
            <v>Y</v>
          </cell>
          <cell r="E1783" t="str">
            <v>אבזרים 2016</v>
          </cell>
          <cell r="F1783" t="str">
            <v>P</v>
          </cell>
          <cell r="G1783" t="str">
            <v>י"ח</v>
          </cell>
          <cell r="H1783" t="str">
            <v>2850</v>
          </cell>
          <cell r="I1783" t="str">
            <v>פרופילים מעובדים לאביזר</v>
          </cell>
        </row>
        <row r="1784">
          <cell r="A1784" t="str">
            <v>285140-000000</v>
          </cell>
          <cell r="B1784" t="str">
            <v>עיבוד פרופיל לאביזר 203119</v>
          </cell>
          <cell r="C1784" t="str">
            <v>פעיל</v>
          </cell>
          <cell r="D1784" t="str">
            <v>Y</v>
          </cell>
          <cell r="E1784" t="str">
            <v>אבזרים 2016</v>
          </cell>
          <cell r="F1784" t="str">
            <v>P</v>
          </cell>
          <cell r="G1784" t="str">
            <v>י"ח</v>
          </cell>
          <cell r="H1784" t="str">
            <v>2850</v>
          </cell>
          <cell r="I1784" t="str">
            <v>פרופילים מעובדים לאביזר</v>
          </cell>
        </row>
        <row r="1785">
          <cell r="A1785" t="str">
            <v>285141-000000</v>
          </cell>
          <cell r="B1785" t="str">
            <v>עיבוד פרופיל לאביזר 203183</v>
          </cell>
          <cell r="C1785" t="str">
            <v>פעיל</v>
          </cell>
          <cell r="D1785" t="str">
            <v>Y</v>
          </cell>
          <cell r="E1785" t="str">
            <v>אבזרים 2016</v>
          </cell>
          <cell r="F1785" t="str">
            <v>P</v>
          </cell>
          <cell r="G1785" t="str">
            <v>י"ח</v>
          </cell>
          <cell r="H1785" t="str">
            <v>2850</v>
          </cell>
          <cell r="I1785" t="str">
            <v>פרופילים מעובדים לאביזר</v>
          </cell>
        </row>
        <row r="1786">
          <cell r="A1786" t="str">
            <v>285142-000000</v>
          </cell>
          <cell r="B1786" t="str">
            <v>עיבוד פרופיל לאביזר 203408</v>
          </cell>
          <cell r="C1786" t="str">
            <v>פעיל</v>
          </cell>
          <cell r="D1786" t="str">
            <v>Y</v>
          </cell>
          <cell r="E1786" t="str">
            <v>אבזרים 2016</v>
          </cell>
          <cell r="F1786" t="str">
            <v>P</v>
          </cell>
          <cell r="G1786" t="str">
            <v>י"ח</v>
          </cell>
          <cell r="H1786" t="str">
            <v>2850</v>
          </cell>
          <cell r="I1786" t="str">
            <v>פרופילים מעובדים לאביזר</v>
          </cell>
        </row>
        <row r="1787">
          <cell r="A1787" t="str">
            <v>285144-000000</v>
          </cell>
          <cell r="B1787" t="str">
            <v>עיבוד פרופיל לאביזר 203532</v>
          </cell>
          <cell r="C1787" t="str">
            <v>פעיל</v>
          </cell>
          <cell r="D1787" t="str">
            <v>Y</v>
          </cell>
          <cell r="E1787" t="str">
            <v>אבזרים 2016</v>
          </cell>
          <cell r="F1787" t="str">
            <v>P</v>
          </cell>
          <cell r="G1787" t="str">
            <v>י"ח</v>
          </cell>
          <cell r="H1787" t="str">
            <v>2850</v>
          </cell>
          <cell r="I1787" t="str">
            <v>פרופילים מעובדים לאביזר</v>
          </cell>
        </row>
        <row r="1788">
          <cell r="A1788" t="str">
            <v>285145-000000</v>
          </cell>
          <cell r="B1788" t="str">
            <v>עיבוד פרופיל לאביזר 203532</v>
          </cell>
          <cell r="C1788" t="str">
            <v>פעיל</v>
          </cell>
          <cell r="D1788" t="str">
            <v>Y</v>
          </cell>
          <cell r="E1788" t="str">
            <v>אבזרים 2016</v>
          </cell>
          <cell r="F1788" t="str">
            <v>P</v>
          </cell>
          <cell r="G1788" t="str">
            <v>י"ח</v>
          </cell>
          <cell r="H1788" t="str">
            <v>2850</v>
          </cell>
          <cell r="I1788" t="str">
            <v>פרופילים מעובדים לאביזר</v>
          </cell>
        </row>
        <row r="1789">
          <cell r="A1789" t="str">
            <v>285147-000000</v>
          </cell>
          <cell r="B1789" t="str">
            <v>עיבוד פרופיל לאביזר 204107</v>
          </cell>
          <cell r="C1789" t="str">
            <v>פעיל</v>
          </cell>
          <cell r="D1789" t="str">
            <v>Y</v>
          </cell>
          <cell r="E1789" t="str">
            <v>אבזרים 2016</v>
          </cell>
          <cell r="F1789" t="str">
            <v>P</v>
          </cell>
          <cell r="G1789" t="str">
            <v>י"ח</v>
          </cell>
          <cell r="H1789" t="str">
            <v>2850</v>
          </cell>
          <cell r="I1789" t="str">
            <v>פרופילים מעובדים לאביזר</v>
          </cell>
        </row>
        <row r="1790">
          <cell r="A1790" t="str">
            <v>285148-000000</v>
          </cell>
          <cell r="B1790" t="str">
            <v>עיבוד פרופיל לאביזר 203186</v>
          </cell>
          <cell r="C1790" t="str">
            <v>פעיל</v>
          </cell>
          <cell r="D1790" t="str">
            <v>Y</v>
          </cell>
          <cell r="E1790" t="str">
            <v>אבזרים 2016</v>
          </cell>
          <cell r="F1790" t="str">
            <v>P</v>
          </cell>
          <cell r="G1790" t="str">
            <v>י"ח</v>
          </cell>
          <cell r="H1790" t="str">
            <v>2850</v>
          </cell>
          <cell r="I1790" t="str">
            <v>פרופילים מעובדים לאביזר</v>
          </cell>
        </row>
        <row r="1791">
          <cell r="A1791" t="str">
            <v>285149-000000</v>
          </cell>
          <cell r="B1791" t="str">
            <v>עיבוד פרופיל לאביזר 203413</v>
          </cell>
          <cell r="C1791" t="str">
            <v>פעיל</v>
          </cell>
          <cell r="D1791" t="str">
            <v>Y</v>
          </cell>
          <cell r="E1791" t="str">
            <v>אבזרים 2016</v>
          </cell>
          <cell r="F1791" t="str">
            <v>P</v>
          </cell>
          <cell r="G1791" t="str">
            <v>י"ח</v>
          </cell>
          <cell r="H1791" t="str">
            <v>2850</v>
          </cell>
          <cell r="I1791" t="str">
            <v>פרופילים מעובדים לאביזר</v>
          </cell>
        </row>
        <row r="1792">
          <cell r="A1792" t="str">
            <v>285150-000000</v>
          </cell>
          <cell r="B1792" t="str">
            <v>עיבוד פרופיל לאביזר 204102</v>
          </cell>
          <cell r="C1792" t="str">
            <v>פעיל</v>
          </cell>
          <cell r="D1792" t="str">
            <v>Y</v>
          </cell>
          <cell r="E1792" t="str">
            <v>אבזרים 2016</v>
          </cell>
          <cell r="F1792" t="str">
            <v>P</v>
          </cell>
          <cell r="G1792" t="str">
            <v>י"ח</v>
          </cell>
          <cell r="H1792" t="str">
            <v>2850</v>
          </cell>
          <cell r="I1792" t="str">
            <v>פרופילים מעובדים לאביזר</v>
          </cell>
        </row>
        <row r="1793">
          <cell r="A1793" t="str">
            <v>285151-000000</v>
          </cell>
          <cell r="B1793" t="str">
            <v>עיבוד פרופיל לאביזר 203130</v>
          </cell>
          <cell r="C1793" t="str">
            <v>פעיל</v>
          </cell>
          <cell r="D1793" t="str">
            <v>Y</v>
          </cell>
          <cell r="E1793" t="str">
            <v>אבזרים 2016</v>
          </cell>
          <cell r="F1793" t="str">
            <v>P</v>
          </cell>
          <cell r="G1793" t="str">
            <v>י"ח</v>
          </cell>
          <cell r="H1793" t="str">
            <v>2850</v>
          </cell>
          <cell r="I1793" t="str">
            <v>פרופילים מעובדים לאביזר</v>
          </cell>
        </row>
        <row r="1794">
          <cell r="A1794" t="str">
            <v>285153-000000</v>
          </cell>
          <cell r="B1794" t="str">
            <v>עיבוד פרופיל לאביזר 203192</v>
          </cell>
          <cell r="C1794" t="str">
            <v>פעיל</v>
          </cell>
          <cell r="D1794" t="str">
            <v>Y</v>
          </cell>
          <cell r="E1794" t="str">
            <v>אבזרים 2016</v>
          </cell>
          <cell r="F1794" t="str">
            <v>P</v>
          </cell>
          <cell r="G1794" t="str">
            <v>י"ח</v>
          </cell>
          <cell r="H1794" t="str">
            <v>2850</v>
          </cell>
          <cell r="I1794" t="str">
            <v>פרופילים מעובדים לאביזר</v>
          </cell>
        </row>
        <row r="1795">
          <cell r="A1795" t="str">
            <v>285155-000000</v>
          </cell>
          <cell r="B1795" t="str">
            <v>עיבוד פרופיל לאביזר 203339</v>
          </cell>
          <cell r="C1795" t="str">
            <v>פעיל</v>
          </cell>
          <cell r="D1795" t="str">
            <v>Y</v>
          </cell>
          <cell r="E1795" t="str">
            <v>אבזרים 2016</v>
          </cell>
          <cell r="F1795" t="str">
            <v>P</v>
          </cell>
          <cell r="G1795" t="str">
            <v>י"ח</v>
          </cell>
          <cell r="H1795" t="str">
            <v>2850</v>
          </cell>
          <cell r="I1795" t="str">
            <v>פרופילים מעובדים לאביזר</v>
          </cell>
        </row>
        <row r="1796">
          <cell r="A1796" t="str">
            <v>285156-000000</v>
          </cell>
          <cell r="B1796" t="str">
            <v>עיבוד גומי לאביזר 216954</v>
          </cell>
          <cell r="C1796" t="str">
            <v>פעיל</v>
          </cell>
          <cell r="D1796" t="str">
            <v>Y</v>
          </cell>
          <cell r="E1796" t="str">
            <v>אבזרים 2016</v>
          </cell>
          <cell r="F1796" t="str">
            <v>P</v>
          </cell>
          <cell r="G1796" t="str">
            <v>י"ח</v>
          </cell>
          <cell r="H1796" t="str">
            <v>2850</v>
          </cell>
          <cell r="I1796" t="str">
            <v>פרופילים מעובדים לאביזר</v>
          </cell>
        </row>
        <row r="1797">
          <cell r="A1797" t="str">
            <v>285159-000000</v>
          </cell>
          <cell r="B1797" t="str">
            <v>עיבוד פרופיל לאביזר 203535</v>
          </cell>
          <cell r="C1797" t="str">
            <v>פעיל</v>
          </cell>
          <cell r="D1797" t="str">
            <v>Y</v>
          </cell>
          <cell r="E1797" t="str">
            <v>אבזרים 2016</v>
          </cell>
          <cell r="F1797" t="str">
            <v>P</v>
          </cell>
          <cell r="G1797" t="str">
            <v>י"ח</v>
          </cell>
          <cell r="H1797" t="str">
            <v>2850</v>
          </cell>
          <cell r="I1797" t="str">
            <v>פרופילים מעובדים לאביזר</v>
          </cell>
        </row>
        <row r="1798">
          <cell r="A1798" t="str">
            <v>285162-000000</v>
          </cell>
          <cell r="B1798" t="str">
            <v>עיבוד פרופיל לאביזר 203127</v>
          </cell>
          <cell r="C1798" t="str">
            <v>פעיל</v>
          </cell>
          <cell r="D1798" t="str">
            <v>Y</v>
          </cell>
          <cell r="E1798" t="str">
            <v>אבזרים 2016</v>
          </cell>
          <cell r="F1798" t="str">
            <v>P</v>
          </cell>
          <cell r="G1798" t="str">
            <v>י"ח</v>
          </cell>
          <cell r="H1798" t="str">
            <v>2850</v>
          </cell>
          <cell r="I1798" t="str">
            <v>פרופילים מעובדים לאביזר</v>
          </cell>
        </row>
        <row r="1799">
          <cell r="A1799" t="str">
            <v>285163-000000</v>
          </cell>
          <cell r="B1799" t="str">
            <v>עיבוד פרופיל לאביזר 203131</v>
          </cell>
          <cell r="C1799" t="str">
            <v>פעיל</v>
          </cell>
          <cell r="D1799" t="str">
            <v>Y</v>
          </cell>
          <cell r="E1799" t="str">
            <v>אבזרים 2016</v>
          </cell>
          <cell r="F1799" t="str">
            <v>P</v>
          </cell>
          <cell r="G1799" t="str">
            <v>י"ח</v>
          </cell>
          <cell r="H1799" t="str">
            <v>2850</v>
          </cell>
          <cell r="I1799" t="str">
            <v>פרופילים מעובדים לאביזר</v>
          </cell>
        </row>
        <row r="1800">
          <cell r="A1800" t="str">
            <v>285164-000000</v>
          </cell>
          <cell r="B1800" t="str">
            <v>עיבוד פרופיל לאביזר 203143</v>
          </cell>
          <cell r="C1800" t="str">
            <v>פעיל</v>
          </cell>
          <cell r="D1800" t="str">
            <v>Y</v>
          </cell>
          <cell r="E1800" t="str">
            <v>אבזרים 2016</v>
          </cell>
          <cell r="F1800" t="str">
            <v>P</v>
          </cell>
          <cell r="G1800" t="str">
            <v>י"ח</v>
          </cell>
          <cell r="H1800" t="str">
            <v>2850</v>
          </cell>
          <cell r="I1800" t="str">
            <v>פרופילים מעובדים לאביזר</v>
          </cell>
        </row>
        <row r="1801">
          <cell r="A1801" t="str">
            <v>285165-000000</v>
          </cell>
          <cell r="B1801" t="str">
            <v>עיבוד פרופיל לאביזר 203405</v>
          </cell>
          <cell r="C1801" t="str">
            <v>פעיל</v>
          </cell>
          <cell r="D1801" t="str">
            <v>Y</v>
          </cell>
          <cell r="E1801" t="str">
            <v>אבזרים 2016</v>
          </cell>
          <cell r="F1801" t="str">
            <v>P</v>
          </cell>
          <cell r="G1801" t="str">
            <v>י"ח</v>
          </cell>
          <cell r="H1801" t="str">
            <v>2850</v>
          </cell>
          <cell r="I1801" t="str">
            <v>פרופילים מעובדים לאביזר</v>
          </cell>
        </row>
        <row r="1802">
          <cell r="A1802" t="str">
            <v>285166-000000</v>
          </cell>
          <cell r="B1802" t="str">
            <v>עיבוד פרופיל לאביזר 203407</v>
          </cell>
          <cell r="C1802" t="str">
            <v>פעיל</v>
          </cell>
          <cell r="D1802" t="str">
            <v>Y</v>
          </cell>
          <cell r="E1802" t="str">
            <v>אבזרים 2016</v>
          </cell>
          <cell r="F1802" t="str">
            <v>P</v>
          </cell>
          <cell r="G1802" t="str">
            <v>י"ח</v>
          </cell>
          <cell r="H1802" t="str">
            <v>2850</v>
          </cell>
          <cell r="I1802" t="str">
            <v>פרופילים מעובדים לאביזר</v>
          </cell>
        </row>
        <row r="1803">
          <cell r="A1803" t="str">
            <v>285167-000000</v>
          </cell>
          <cell r="B1803" t="str">
            <v>עיבוד פרופיל לאביזר 203409</v>
          </cell>
          <cell r="C1803" t="str">
            <v>פעיל</v>
          </cell>
          <cell r="D1803" t="str">
            <v>Y</v>
          </cell>
          <cell r="E1803" t="str">
            <v>אבזרים 2016</v>
          </cell>
          <cell r="F1803" t="str">
            <v>P</v>
          </cell>
          <cell r="G1803" t="str">
            <v>י"ח</v>
          </cell>
          <cell r="H1803" t="str">
            <v>2850</v>
          </cell>
          <cell r="I1803" t="str">
            <v>פרופילים מעובדים לאביזר</v>
          </cell>
        </row>
        <row r="1804">
          <cell r="A1804" t="str">
            <v>285168-000000</v>
          </cell>
          <cell r="B1804" t="str">
            <v>עיבוד פרופיל לאביזר 203410</v>
          </cell>
          <cell r="C1804" t="str">
            <v>פעיל</v>
          </cell>
          <cell r="D1804" t="str">
            <v>Y</v>
          </cell>
          <cell r="E1804" t="str">
            <v>אבזרים 2016</v>
          </cell>
          <cell r="F1804" t="str">
            <v>P</v>
          </cell>
          <cell r="G1804" t="str">
            <v>י"ח</v>
          </cell>
          <cell r="H1804" t="str">
            <v>2850</v>
          </cell>
          <cell r="I1804" t="str">
            <v>פרופילים מעובדים לאביזר</v>
          </cell>
        </row>
        <row r="1805">
          <cell r="A1805" t="str">
            <v>285169-000000</v>
          </cell>
          <cell r="B1805" t="str">
            <v>עיבוד פרופיל לאביזר 203411</v>
          </cell>
          <cell r="C1805" t="str">
            <v>פעיל</v>
          </cell>
          <cell r="D1805" t="str">
            <v>Y</v>
          </cell>
          <cell r="E1805" t="str">
            <v>אבזרים 2016</v>
          </cell>
          <cell r="F1805" t="str">
            <v>P</v>
          </cell>
          <cell r="G1805" t="str">
            <v>י"ח</v>
          </cell>
          <cell r="H1805" t="str">
            <v>2850</v>
          </cell>
          <cell r="I1805" t="str">
            <v>פרופילים מעובדים לאביזר</v>
          </cell>
        </row>
        <row r="1806">
          <cell r="A1806" t="str">
            <v>285170-000000</v>
          </cell>
          <cell r="B1806" t="str">
            <v>עיבוד פרופיל לאביזר 203412</v>
          </cell>
          <cell r="C1806" t="str">
            <v>פעיל</v>
          </cell>
          <cell r="D1806" t="str">
            <v>Y</v>
          </cell>
          <cell r="E1806" t="str">
            <v>אבזרים 2016</v>
          </cell>
          <cell r="F1806" t="str">
            <v>P</v>
          </cell>
          <cell r="G1806" t="str">
            <v>י"ח</v>
          </cell>
          <cell r="H1806" t="str">
            <v>2850</v>
          </cell>
          <cell r="I1806" t="str">
            <v>פרופילים מעובדים לאביזר</v>
          </cell>
        </row>
        <row r="1807">
          <cell r="A1807" t="str">
            <v>285171-000000</v>
          </cell>
          <cell r="B1807" t="str">
            <v>עיבוד פרופיל לאביזר 203470</v>
          </cell>
          <cell r="C1807" t="str">
            <v>פעיל</v>
          </cell>
          <cell r="D1807" t="str">
            <v>Y</v>
          </cell>
          <cell r="E1807" t="str">
            <v>אבזרים 2016</v>
          </cell>
          <cell r="F1807" t="str">
            <v>P</v>
          </cell>
          <cell r="G1807" t="str">
            <v>י"ח</v>
          </cell>
          <cell r="H1807" t="str">
            <v>2850</v>
          </cell>
          <cell r="I1807" t="str">
            <v>פרופילים מעובדים לאביזר</v>
          </cell>
        </row>
        <row r="1808">
          <cell r="A1808" t="str">
            <v>285172-000000</v>
          </cell>
          <cell r="B1808" t="str">
            <v>עיבוד פרופיל לאביזר 203472</v>
          </cell>
          <cell r="C1808" t="str">
            <v>פעיל</v>
          </cell>
          <cell r="D1808" t="str">
            <v>Y</v>
          </cell>
          <cell r="E1808" t="str">
            <v>אבזרים 2016</v>
          </cell>
          <cell r="F1808" t="str">
            <v>P</v>
          </cell>
          <cell r="G1808" t="str">
            <v>י"ח</v>
          </cell>
          <cell r="H1808" t="str">
            <v>2850</v>
          </cell>
          <cell r="I1808" t="str">
            <v>פרופילים מעובדים לאביזר</v>
          </cell>
        </row>
        <row r="1809">
          <cell r="A1809" t="str">
            <v>285173-000000</v>
          </cell>
          <cell r="B1809" t="str">
            <v>עיבוד פרופיל לאביזר 203558</v>
          </cell>
          <cell r="C1809" t="str">
            <v>פעיל</v>
          </cell>
          <cell r="D1809" t="str">
            <v>Y</v>
          </cell>
          <cell r="E1809" t="str">
            <v>אבזרים 2016</v>
          </cell>
          <cell r="F1809" t="str">
            <v>P</v>
          </cell>
          <cell r="G1809" t="str">
            <v>י"ח</v>
          </cell>
          <cell r="H1809" t="str">
            <v>2850</v>
          </cell>
          <cell r="I1809" t="str">
            <v>פרופילים מעובדים לאביזר</v>
          </cell>
        </row>
        <row r="1810">
          <cell r="A1810" t="str">
            <v>285173-00000000</v>
          </cell>
          <cell r="B1810" t="str">
            <v>עיבוד פרופיל לאביזר 203558</v>
          </cell>
          <cell r="C1810" t="str">
            <v>פעיל</v>
          </cell>
          <cell r="D1810" t="str">
            <v>Y</v>
          </cell>
          <cell r="E1810" t="str">
            <v>אבזרים 2016</v>
          </cell>
          <cell r="F1810" t="str">
            <v>R</v>
          </cell>
          <cell r="G1810" t="str">
            <v>י"ח</v>
          </cell>
          <cell r="H1810" t="str">
            <v>2850</v>
          </cell>
          <cell r="I1810" t="str">
            <v>פרופילים מעובדים לאביזר</v>
          </cell>
        </row>
        <row r="1811">
          <cell r="A1811" t="str">
            <v>285174-000000</v>
          </cell>
          <cell r="B1811" t="str">
            <v>עיבוד פרופיל לאביזר 204111</v>
          </cell>
          <cell r="C1811" t="str">
            <v>פעיל</v>
          </cell>
          <cell r="D1811" t="str">
            <v>Y</v>
          </cell>
          <cell r="E1811" t="str">
            <v>אבזרים 2016</v>
          </cell>
          <cell r="F1811" t="str">
            <v>P</v>
          </cell>
          <cell r="G1811" t="str">
            <v>י"ח</v>
          </cell>
          <cell r="H1811" t="str">
            <v>2850</v>
          </cell>
          <cell r="I1811" t="str">
            <v>פרופילים מעובדים לאביזר</v>
          </cell>
        </row>
        <row r="1812">
          <cell r="A1812" t="str">
            <v>285177-000000</v>
          </cell>
          <cell r="B1812" t="str">
            <v>עיבוד פרופיל לאביזר 203467</v>
          </cell>
          <cell r="C1812" t="str">
            <v>פעיל</v>
          </cell>
          <cell r="D1812" t="str">
            <v>Y</v>
          </cell>
          <cell r="E1812" t="str">
            <v>אבזרים 2016</v>
          </cell>
          <cell r="F1812" t="str">
            <v>P</v>
          </cell>
          <cell r="G1812" t="str">
            <v>י"ח</v>
          </cell>
          <cell r="H1812" t="str">
            <v>2850</v>
          </cell>
          <cell r="I1812" t="str">
            <v>פרופילים מעובדים לאביזר</v>
          </cell>
        </row>
        <row r="1813">
          <cell r="A1813" t="str">
            <v>285180-000000</v>
          </cell>
          <cell r="B1813" t="str">
            <v>עיבוד פרופיל לאביזר 203194</v>
          </cell>
          <cell r="C1813" t="str">
            <v>פעיל</v>
          </cell>
          <cell r="D1813" t="str">
            <v>Y</v>
          </cell>
          <cell r="E1813" t="str">
            <v>אבזרים 2016</v>
          </cell>
          <cell r="F1813" t="str">
            <v>P</v>
          </cell>
          <cell r="G1813" t="str">
            <v>י"ח</v>
          </cell>
          <cell r="H1813" t="str">
            <v>2850</v>
          </cell>
          <cell r="I1813" t="str">
            <v>פרופילים מעובדים לאביזר</v>
          </cell>
        </row>
        <row r="1814">
          <cell r="A1814" t="str">
            <v>285181-000000</v>
          </cell>
          <cell r="B1814" t="str">
            <v>עיבוד פרופיל לאביזר 216956</v>
          </cell>
          <cell r="C1814" t="str">
            <v>פעיל</v>
          </cell>
          <cell r="D1814" t="str">
            <v>Y</v>
          </cell>
          <cell r="E1814" t="str">
            <v>אבזרים 2016</v>
          </cell>
          <cell r="F1814" t="str">
            <v>P</v>
          </cell>
          <cell r="G1814" t="str">
            <v>י"ח</v>
          </cell>
          <cell r="H1814" t="str">
            <v>2850</v>
          </cell>
          <cell r="I1814" t="str">
            <v>פרופילים מעובדים לאביזר</v>
          </cell>
        </row>
        <row r="1815">
          <cell r="A1815" t="str">
            <v>285182-000000</v>
          </cell>
          <cell r="B1815" t="str">
            <v>עיבוד פרופיל לאביזר 216956</v>
          </cell>
          <cell r="C1815" t="str">
            <v>פעיל</v>
          </cell>
          <cell r="D1815" t="str">
            <v>Y</v>
          </cell>
          <cell r="E1815" t="str">
            <v>אבזרים 2016</v>
          </cell>
          <cell r="F1815" t="str">
            <v>P</v>
          </cell>
          <cell r="G1815" t="str">
            <v>י"ח</v>
          </cell>
          <cell r="H1815" t="str">
            <v>2850</v>
          </cell>
          <cell r="I1815" t="str">
            <v>פרופילים מעובדים לאביזר</v>
          </cell>
        </row>
        <row r="1816">
          <cell r="A1816" t="str">
            <v>285183-000000</v>
          </cell>
          <cell r="B1816" t="str">
            <v>עיבוד פרופיל לאביזר 216956</v>
          </cell>
          <cell r="C1816" t="str">
            <v>פעיל</v>
          </cell>
          <cell r="D1816" t="str">
            <v>Y</v>
          </cell>
          <cell r="E1816" t="str">
            <v>אבזרים 2016</v>
          </cell>
          <cell r="F1816" t="str">
            <v>P</v>
          </cell>
          <cell r="G1816" t="str">
            <v>י"ח</v>
          </cell>
          <cell r="H1816" t="str">
            <v>2850</v>
          </cell>
          <cell r="I1816" t="str">
            <v>פרופילים מעובדים לאביזר</v>
          </cell>
        </row>
        <row r="1817">
          <cell r="A1817" t="str">
            <v>285184-000000</v>
          </cell>
          <cell r="B1817" t="str">
            <v>עיבוד מברשת לאביזר 216956</v>
          </cell>
          <cell r="C1817" t="str">
            <v>פעיל</v>
          </cell>
          <cell r="D1817" t="str">
            <v>Y</v>
          </cell>
          <cell r="E1817" t="str">
            <v>אבזרים 2016</v>
          </cell>
          <cell r="F1817" t="str">
            <v>P</v>
          </cell>
          <cell r="G1817" t="str">
            <v>י"ח</v>
          </cell>
          <cell r="H1817" t="str">
            <v>2850</v>
          </cell>
          <cell r="I1817" t="str">
            <v>פרופילים מעובדים לאביזר</v>
          </cell>
        </row>
        <row r="1818">
          <cell r="A1818" t="str">
            <v>285185-000000</v>
          </cell>
          <cell r="B1818" t="str">
            <v>עיבוד פרופיל לאביזר 216956</v>
          </cell>
          <cell r="C1818" t="str">
            <v>פעיל</v>
          </cell>
          <cell r="D1818" t="str">
            <v>Y</v>
          </cell>
          <cell r="E1818" t="str">
            <v>אבזרים 2016</v>
          </cell>
          <cell r="F1818" t="str">
            <v>P</v>
          </cell>
          <cell r="G1818" t="str">
            <v>י"ח</v>
          </cell>
          <cell r="H1818" t="str">
            <v>2850</v>
          </cell>
          <cell r="I1818" t="str">
            <v>פרופילים מעובדים לאביזר</v>
          </cell>
        </row>
        <row r="1819">
          <cell r="A1819" t="str">
            <v>285190-000000</v>
          </cell>
          <cell r="B1819" t="str">
            <v>עיבוד פרופיל עבור אביזר 201744</v>
          </cell>
          <cell r="C1819" t="str">
            <v>פעיל</v>
          </cell>
          <cell r="D1819" t="str">
            <v>Y</v>
          </cell>
          <cell r="E1819" t="str">
            <v>אבזרים 2016</v>
          </cell>
          <cell r="F1819" t="str">
            <v>P</v>
          </cell>
          <cell r="G1819" t="str">
            <v>י"ח</v>
          </cell>
          <cell r="H1819" t="str">
            <v>2850</v>
          </cell>
          <cell r="I1819" t="str">
            <v>פרופילים מעובדים לאביזר</v>
          </cell>
        </row>
        <row r="1820">
          <cell r="A1820" t="str">
            <v>285191-000000</v>
          </cell>
          <cell r="B1820" t="str">
            <v>עיבוד פרופיל לאביזר 250004</v>
          </cell>
          <cell r="C1820" t="str">
            <v>פעיל</v>
          </cell>
          <cell r="D1820" t="str">
            <v>Y</v>
          </cell>
          <cell r="E1820" t="str">
            <v>אבזרים 2016</v>
          </cell>
          <cell r="F1820" t="str">
            <v>P</v>
          </cell>
          <cell r="G1820" t="str">
            <v>י"ח</v>
          </cell>
          <cell r="H1820" t="str">
            <v>2850</v>
          </cell>
          <cell r="I1820" t="str">
            <v>פרופילים מעובדים לאביזר</v>
          </cell>
        </row>
        <row r="1821">
          <cell r="A1821" t="str">
            <v>285193-000000</v>
          </cell>
          <cell r="B1821" t="str">
            <v>עיבוד מברשת עבור אביזר 216954</v>
          </cell>
          <cell r="C1821" t="str">
            <v>פעיל</v>
          </cell>
          <cell r="D1821" t="str">
            <v>Y</v>
          </cell>
          <cell r="E1821" t="str">
            <v>אבזרים 2016</v>
          </cell>
          <cell r="F1821" t="str">
            <v>P</v>
          </cell>
          <cell r="G1821" t="str">
            <v>י"ח</v>
          </cell>
          <cell r="H1821" t="str">
            <v>2850</v>
          </cell>
          <cell r="I1821" t="str">
            <v>פרופילים מעובדים לאביזר</v>
          </cell>
        </row>
        <row r="1822">
          <cell r="A1822" t="str">
            <v>285194-000000</v>
          </cell>
          <cell r="B1822" t="str">
            <v>עיבוד מברשת עבור אביזר 216921</v>
          </cell>
          <cell r="C1822" t="str">
            <v>פעיל</v>
          </cell>
          <cell r="D1822" t="str">
            <v>Y</v>
          </cell>
          <cell r="E1822" t="str">
            <v>אבזרים 2016</v>
          </cell>
          <cell r="F1822" t="str">
            <v>P</v>
          </cell>
          <cell r="G1822" t="str">
            <v>י"ח</v>
          </cell>
          <cell r="H1822" t="str">
            <v>2850</v>
          </cell>
          <cell r="I1822" t="str">
            <v>פרופילים מעובדים לאביזר</v>
          </cell>
        </row>
        <row r="1823">
          <cell r="A1823" t="str">
            <v>285196-000000</v>
          </cell>
          <cell r="B1823" t="str">
            <v>עיבוד מברשת עבור אביזר 201744</v>
          </cell>
          <cell r="C1823" t="str">
            <v>פעיל</v>
          </cell>
          <cell r="D1823" t="str">
            <v>Y</v>
          </cell>
          <cell r="E1823" t="str">
            <v>אבזרים 2016</v>
          </cell>
          <cell r="F1823" t="str">
            <v>P</v>
          </cell>
          <cell r="G1823" t="str">
            <v>י"ח</v>
          </cell>
          <cell r="H1823" t="str">
            <v>2850</v>
          </cell>
          <cell r="I1823" t="str">
            <v>פרופילים מעובדים לאביזר</v>
          </cell>
        </row>
        <row r="1824">
          <cell r="A1824" t="str">
            <v>285197-000000</v>
          </cell>
          <cell r="B1824" t="str">
            <v>עיבוד לאביזר 203231</v>
          </cell>
          <cell r="C1824" t="str">
            <v>פעיל</v>
          </cell>
          <cell r="D1824" t="str">
            <v>Y</v>
          </cell>
          <cell r="E1824" t="str">
            <v>אבזרים 2016</v>
          </cell>
          <cell r="F1824" t="str">
            <v>P</v>
          </cell>
          <cell r="G1824" t="str">
            <v>י"ח</v>
          </cell>
          <cell r="H1824" t="str">
            <v>2850</v>
          </cell>
          <cell r="I1824" t="str">
            <v>פרופילים מעובדים לאביזר</v>
          </cell>
        </row>
        <row r="1825">
          <cell r="A1825" t="str">
            <v>285198-000000</v>
          </cell>
          <cell r="B1825" t="str">
            <v>עיבוד לאביזר 201745</v>
          </cell>
          <cell r="C1825" t="str">
            <v>פעיל</v>
          </cell>
          <cell r="D1825" t="str">
            <v>Y</v>
          </cell>
          <cell r="E1825" t="str">
            <v>אבזרים 2016</v>
          </cell>
          <cell r="F1825" t="str">
            <v>P</v>
          </cell>
          <cell r="G1825" t="str">
            <v>י"ח</v>
          </cell>
          <cell r="H1825" t="str">
            <v>2850</v>
          </cell>
          <cell r="I1825" t="str">
            <v>פרופילים מעובדים לאביזר</v>
          </cell>
        </row>
        <row r="1826">
          <cell r="A1826" t="str">
            <v>285199-000000</v>
          </cell>
          <cell r="B1826" t="str">
            <v>עיבוד לאביזר 201746</v>
          </cell>
          <cell r="C1826" t="str">
            <v>פעיל</v>
          </cell>
          <cell r="D1826" t="str">
            <v>Y</v>
          </cell>
          <cell r="E1826" t="str">
            <v>אבזרים 2016</v>
          </cell>
          <cell r="F1826" t="str">
            <v>P</v>
          </cell>
          <cell r="G1826" t="str">
            <v>י"ח</v>
          </cell>
          <cell r="H1826" t="str">
            <v>2850</v>
          </cell>
          <cell r="I1826" t="str">
            <v>פרופילים מעובדים לאביזר</v>
          </cell>
        </row>
        <row r="1827">
          <cell r="A1827" t="str">
            <v>285200-000000</v>
          </cell>
          <cell r="B1827" t="str">
            <v>עיבוד פרופיל לאביזר 203337</v>
          </cell>
          <cell r="C1827" t="str">
            <v>פעיל</v>
          </cell>
          <cell r="D1827" t="str">
            <v>Y</v>
          </cell>
          <cell r="E1827" t="str">
            <v>אבזרים 2016</v>
          </cell>
          <cell r="F1827" t="str">
            <v>P</v>
          </cell>
          <cell r="G1827" t="str">
            <v>י"ח</v>
          </cell>
          <cell r="H1827" t="str">
            <v>2850</v>
          </cell>
          <cell r="I1827" t="str">
            <v>פרופילים מעובדים לאביזר</v>
          </cell>
        </row>
        <row r="1828">
          <cell r="A1828" t="str">
            <v>285201-000000</v>
          </cell>
          <cell r="B1828" t="str">
            <v>עיבוד מברשת עבור 206851/216917</v>
          </cell>
          <cell r="C1828" t="str">
            <v>פעיל</v>
          </cell>
          <cell r="D1828" t="str">
            <v>Y</v>
          </cell>
          <cell r="E1828" t="str">
            <v>אבזרים 2016</v>
          </cell>
          <cell r="F1828" t="str">
            <v>P</v>
          </cell>
          <cell r="G1828" t="str">
            <v>י"ח</v>
          </cell>
          <cell r="H1828" t="str">
            <v>2850</v>
          </cell>
          <cell r="I1828" t="str">
            <v>פרופילים מעובדים לאביזר</v>
          </cell>
        </row>
        <row r="1829">
          <cell r="A1829" t="str">
            <v>285202-000000</v>
          </cell>
          <cell r="B1829" t="str">
            <v>עיבוד מברשת לאביזר 216956</v>
          </cell>
          <cell r="C1829" t="str">
            <v>פעיל</v>
          </cell>
          <cell r="D1829" t="str">
            <v>Y</v>
          </cell>
          <cell r="E1829" t="str">
            <v>אבזרים 2016</v>
          </cell>
          <cell r="F1829" t="str">
            <v>P</v>
          </cell>
          <cell r="G1829" t="str">
            <v>י"ח</v>
          </cell>
          <cell r="H1829" t="str">
            <v>2850</v>
          </cell>
          <cell r="I1829" t="str">
            <v>פרופילים מעובדים לאביזר</v>
          </cell>
        </row>
        <row r="1830">
          <cell r="A1830" t="str">
            <v>285206-000000</v>
          </cell>
          <cell r="B1830" t="str">
            <v>עיבוד מברשת לאביזר 201741</v>
          </cell>
          <cell r="C1830" t="str">
            <v>פעיל</v>
          </cell>
          <cell r="D1830" t="str">
            <v>Y</v>
          </cell>
          <cell r="E1830" t="str">
            <v>אבזרים 2016</v>
          </cell>
          <cell r="F1830" t="str">
            <v>P</v>
          </cell>
          <cell r="G1830" t="str">
            <v>י"ח</v>
          </cell>
          <cell r="H1830" t="str">
            <v>2850</v>
          </cell>
          <cell r="I1830" t="str">
            <v>פרופילים מעובדים לאביזר</v>
          </cell>
        </row>
        <row r="1831">
          <cell r="A1831" t="str">
            <v>285207-000000</v>
          </cell>
          <cell r="B1831" t="str">
            <v>עיבוד פרופיל לאביזר 204152</v>
          </cell>
          <cell r="C1831" t="str">
            <v>פעיל</v>
          </cell>
          <cell r="D1831" t="str">
            <v>Y</v>
          </cell>
          <cell r="E1831" t="str">
            <v>אבזרים 2016</v>
          </cell>
          <cell r="F1831" t="str">
            <v>P</v>
          </cell>
          <cell r="G1831" t="str">
            <v>י"ח</v>
          </cell>
          <cell r="H1831" t="str">
            <v>2850</v>
          </cell>
          <cell r="I1831" t="str">
            <v>פרופילים מעובדים לאביזר</v>
          </cell>
        </row>
        <row r="1832">
          <cell r="A1832" t="str">
            <v>285211-000000</v>
          </cell>
          <cell r="B1832" t="str">
            <v>זוויתן לכיוון גלגלים</v>
          </cell>
          <cell r="C1832" t="str">
            <v>פעיל</v>
          </cell>
          <cell r="D1832" t="str">
            <v>Y</v>
          </cell>
          <cell r="E1832" t="str">
            <v>אבזרים 2016</v>
          </cell>
          <cell r="F1832" t="str">
            <v>P</v>
          </cell>
          <cell r="G1832" t="str">
            <v>י"ח</v>
          </cell>
          <cell r="H1832" t="str">
            <v>2850</v>
          </cell>
          <cell r="I1832" t="str">
            <v>פרופילים מעובדים לאביזר</v>
          </cell>
        </row>
        <row r="1833">
          <cell r="A1833" t="str">
            <v>285212-000000</v>
          </cell>
          <cell r="B1833" t="str">
            <v>מזלג</v>
          </cell>
          <cell r="C1833" t="str">
            <v>פעיל</v>
          </cell>
          <cell r="D1833" t="str">
            <v>Y</v>
          </cell>
          <cell r="E1833" t="str">
            <v>אבזרים 2016</v>
          </cell>
          <cell r="F1833" t="str">
            <v>P</v>
          </cell>
          <cell r="G1833" t="str">
            <v>י"ח</v>
          </cell>
          <cell r="H1833" t="str">
            <v>2850</v>
          </cell>
          <cell r="I1833" t="str">
            <v>פרופילים מעובדים לאביזר</v>
          </cell>
        </row>
        <row r="1834">
          <cell r="A1834" t="str">
            <v>285214-000000</v>
          </cell>
          <cell r="B1834" t="str">
            <v>גלגל נירוסטה ל J22H</v>
          </cell>
          <cell r="C1834" t="str">
            <v>פעיל</v>
          </cell>
          <cell r="D1834" t="str">
            <v>Y</v>
          </cell>
          <cell r="E1834" t="str">
            <v>אבזרים 2016</v>
          </cell>
          <cell r="F1834" t="str">
            <v>P</v>
          </cell>
          <cell r="G1834" t="str">
            <v>י"ח</v>
          </cell>
          <cell r="H1834" t="str">
            <v>2850</v>
          </cell>
          <cell r="I1834" t="str">
            <v>פרופילים מעובדים לאביזר</v>
          </cell>
        </row>
        <row r="1835">
          <cell r="A1835" t="str">
            <v>285215-000000</v>
          </cell>
          <cell r="B1835" t="str">
            <v>ציר לגלגל</v>
          </cell>
          <cell r="C1835" t="str">
            <v>פעיל</v>
          </cell>
          <cell r="D1835" t="str">
            <v>Y</v>
          </cell>
          <cell r="E1835" t="str">
            <v>אבזרים 2016</v>
          </cell>
          <cell r="F1835" t="str">
            <v>P</v>
          </cell>
          <cell r="G1835" t="str">
            <v>י"ח</v>
          </cell>
          <cell r="H1835" t="str">
            <v>2850</v>
          </cell>
          <cell r="I1835" t="str">
            <v>פרופילים מעובדים לאביזר</v>
          </cell>
        </row>
        <row r="1836">
          <cell r="A1836" t="str">
            <v>285216-000000</v>
          </cell>
          <cell r="B1836" t="str">
            <v>ציר לקסטה</v>
          </cell>
          <cell r="C1836" t="str">
            <v>פעיל</v>
          </cell>
          <cell r="D1836" t="str">
            <v>Y</v>
          </cell>
          <cell r="E1836" t="str">
            <v>אבזרים 2016</v>
          </cell>
          <cell r="F1836" t="str">
            <v>P</v>
          </cell>
          <cell r="G1836" t="str">
            <v>י"ח</v>
          </cell>
          <cell r="H1836" t="str">
            <v>2850</v>
          </cell>
          <cell r="I1836" t="str">
            <v>פרופילים מעובדים לאביזר</v>
          </cell>
        </row>
        <row r="1837">
          <cell r="A1837" t="str">
            <v>285217-000000</v>
          </cell>
          <cell r="B1837" t="str">
            <v>ציר למזלג</v>
          </cell>
          <cell r="C1837" t="str">
            <v>פעיל</v>
          </cell>
          <cell r="D1837" t="str">
            <v>Y</v>
          </cell>
          <cell r="E1837" t="str">
            <v>אבזרים 2016</v>
          </cell>
          <cell r="F1837" t="str">
            <v>P</v>
          </cell>
          <cell r="G1837" t="str">
            <v>י"ח</v>
          </cell>
          <cell r="H1837" t="str">
            <v>2850</v>
          </cell>
          <cell r="I1837" t="str">
            <v>פרופילים מעובדים לאביזר</v>
          </cell>
        </row>
        <row r="1838">
          <cell r="A1838" t="str">
            <v>285218-000000</v>
          </cell>
          <cell r="B1838" t="str">
            <v>מעצור</v>
          </cell>
          <cell r="C1838" t="str">
            <v>פעיל</v>
          </cell>
          <cell r="D1838" t="str">
            <v>Y</v>
          </cell>
          <cell r="E1838" t="str">
            <v>אבזרים 2016</v>
          </cell>
          <cell r="F1838" t="str">
            <v>P</v>
          </cell>
          <cell r="G1838" t="str">
            <v>י"ח</v>
          </cell>
          <cell r="H1838" t="str">
            <v>2850</v>
          </cell>
          <cell r="I1838" t="str">
            <v>פרופילים מעובדים לאביזר</v>
          </cell>
        </row>
        <row r="1839">
          <cell r="A1839" t="str">
            <v>285219-000000</v>
          </cell>
          <cell r="B1839" t="str">
            <v>סט פרופיל תחתון עם תוספות</v>
          </cell>
          <cell r="C1839" t="str">
            <v>פעיל</v>
          </cell>
          <cell r="D1839" t="str">
            <v>Y</v>
          </cell>
          <cell r="E1839" t="str">
            <v>אבזרים 2016</v>
          </cell>
          <cell r="F1839" t="str">
            <v>P</v>
          </cell>
          <cell r="G1839" t="str">
            <v>י"ח</v>
          </cell>
          <cell r="H1839" t="str">
            <v>2850</v>
          </cell>
          <cell r="I1839" t="str">
            <v>פרופילים מעובדים לאביזר</v>
          </cell>
        </row>
        <row r="1840">
          <cell r="A1840" t="str">
            <v>285220-000000</v>
          </cell>
          <cell r="B1840" t="str">
            <v>עיבוד לסט מברשות לאביזר 208538</v>
          </cell>
          <cell r="C1840" t="str">
            <v>פעיל</v>
          </cell>
          <cell r="D1840" t="str">
            <v>Y</v>
          </cell>
          <cell r="E1840" t="str">
            <v>אבזרים 2016</v>
          </cell>
          <cell r="F1840" t="str">
            <v>P</v>
          </cell>
          <cell r="G1840" t="str">
            <v>י"ח</v>
          </cell>
          <cell r="H1840" t="str">
            <v>2850</v>
          </cell>
          <cell r="I1840" t="str">
            <v>פרופילים מעובדים לאביזר</v>
          </cell>
        </row>
        <row r="1841">
          <cell r="A1841" t="str">
            <v>285221-000000</v>
          </cell>
          <cell r="B1841" t="str">
            <v>סט מברשות לאטם תחתון</v>
          </cell>
          <cell r="C1841" t="str">
            <v>פעיל</v>
          </cell>
          <cell r="D1841" t="str">
            <v>Y</v>
          </cell>
          <cell r="E1841" t="str">
            <v>אבזרים 2016</v>
          </cell>
          <cell r="F1841" t="str">
            <v>P</v>
          </cell>
          <cell r="G1841" t="str">
            <v>י"ח</v>
          </cell>
          <cell r="H1841" t="str">
            <v>2850</v>
          </cell>
          <cell r="I1841" t="str">
            <v>פרופילים מעובדים לאביזר</v>
          </cell>
        </row>
        <row r="1842">
          <cell r="A1842" t="str">
            <v>285222-000000</v>
          </cell>
          <cell r="B1842" t="str">
            <v>מברשת לאטם תחתון</v>
          </cell>
          <cell r="C1842" t="str">
            <v>פעיל</v>
          </cell>
          <cell r="D1842" t="str">
            <v>Y</v>
          </cell>
          <cell r="E1842" t="str">
            <v>אבזרים 2016</v>
          </cell>
          <cell r="F1842" t="str">
            <v>P</v>
          </cell>
          <cell r="G1842" t="str">
            <v>י"ח</v>
          </cell>
          <cell r="H1842" t="str">
            <v>2850</v>
          </cell>
          <cell r="I1842" t="str">
            <v>פרופילים מעובדים לאביזר</v>
          </cell>
        </row>
        <row r="1843">
          <cell r="A1843" t="str">
            <v>285223-000000</v>
          </cell>
          <cell r="B1843" t="str">
            <v>אביזר "U" לחיזוק משקוף</v>
          </cell>
          <cell r="C1843" t="str">
            <v>פעיל</v>
          </cell>
          <cell r="D1843" t="str">
            <v>Y</v>
          </cell>
          <cell r="E1843" t="str">
            <v>אבזרים 2016</v>
          </cell>
          <cell r="F1843" t="str">
            <v>P</v>
          </cell>
          <cell r="G1843" t="str">
            <v>י"ח</v>
          </cell>
          <cell r="H1843" t="str">
            <v>2850</v>
          </cell>
          <cell r="I1843" t="str">
            <v>פרופילים מעובדים לאביזר</v>
          </cell>
        </row>
        <row r="1844">
          <cell r="A1844" t="str">
            <v>285223-00000000</v>
          </cell>
          <cell r="B1844" t="str">
            <v>אביזר "U" לחיזוק משקוף</v>
          </cell>
          <cell r="C1844" t="str">
            <v>פעיל</v>
          </cell>
          <cell r="D1844" t="str">
            <v>Y</v>
          </cell>
          <cell r="E1844" t="str">
            <v>אבזרים 2016</v>
          </cell>
          <cell r="F1844" t="str">
            <v>R</v>
          </cell>
          <cell r="G1844" t="str">
            <v>י"ח</v>
          </cell>
          <cell r="H1844" t="str">
            <v>2850</v>
          </cell>
          <cell r="I1844" t="str">
            <v>פרופילים מעובדים לאביזר</v>
          </cell>
        </row>
        <row r="1845">
          <cell r="A1845" t="str">
            <v>285224-000000</v>
          </cell>
          <cell r="B1845" t="str">
            <v>גוף לאטם שליבה עליון</v>
          </cell>
          <cell r="C1845" t="str">
            <v>פעיל</v>
          </cell>
          <cell r="D1845" t="str">
            <v>Y</v>
          </cell>
          <cell r="E1845" t="str">
            <v>אבזרים 2016</v>
          </cell>
          <cell r="F1845" t="str">
            <v>P</v>
          </cell>
          <cell r="G1845" t="str">
            <v>י"ח</v>
          </cell>
          <cell r="H1845" t="str">
            <v>2850</v>
          </cell>
          <cell r="I1845" t="str">
            <v>פרופילים מעובדים לאביזר</v>
          </cell>
        </row>
        <row r="1846">
          <cell r="A1846" t="str">
            <v>285225-000000</v>
          </cell>
          <cell r="B1846" t="str">
            <v>סט מברשות לאטם שליבה עליון</v>
          </cell>
          <cell r="C1846" t="str">
            <v>פעיל</v>
          </cell>
          <cell r="D1846" t="str">
            <v>Y</v>
          </cell>
          <cell r="E1846" t="str">
            <v>אבזרים 2016</v>
          </cell>
          <cell r="F1846" t="str">
            <v>P</v>
          </cell>
          <cell r="G1846" t="str">
            <v>י"ח</v>
          </cell>
          <cell r="H1846" t="str">
            <v>2850</v>
          </cell>
          <cell r="I1846" t="str">
            <v>פרופילים מעובדים לאביזר</v>
          </cell>
        </row>
        <row r="1847">
          <cell r="A1847" t="str">
            <v>285226-000000</v>
          </cell>
          <cell r="B1847" t="str">
            <v>בסיס לאטם שליבה תחתון</v>
          </cell>
          <cell r="C1847" t="str">
            <v>פעיל</v>
          </cell>
          <cell r="D1847" t="str">
            <v>Y</v>
          </cell>
          <cell r="E1847" t="str">
            <v>אבזרים 2016</v>
          </cell>
          <cell r="F1847" t="str">
            <v>P</v>
          </cell>
          <cell r="G1847" t="str">
            <v>י"ח</v>
          </cell>
          <cell r="H1847" t="str">
            <v>2850</v>
          </cell>
          <cell r="I1847" t="str">
            <v>פרופילים מעובדים לאביזר</v>
          </cell>
        </row>
        <row r="1848">
          <cell r="A1848" t="str">
            <v>285227-000000</v>
          </cell>
          <cell r="B1848" t="str">
            <v>סט מברשות לאטם שליבה תחתון</v>
          </cell>
          <cell r="C1848" t="str">
            <v>פעיל</v>
          </cell>
          <cell r="D1848" t="str">
            <v>Y</v>
          </cell>
          <cell r="E1848" t="str">
            <v>אבזרים 2016</v>
          </cell>
          <cell r="F1848" t="str">
            <v>P</v>
          </cell>
          <cell r="G1848" t="str">
            <v>י"ח</v>
          </cell>
          <cell r="H1848" t="str">
            <v>2850</v>
          </cell>
          <cell r="I1848" t="str">
            <v>פרופילים מעובדים לאביזר</v>
          </cell>
        </row>
        <row r="1849">
          <cell r="A1849" t="str">
            <v>285228-000000</v>
          </cell>
          <cell r="B1849" t="str">
            <v>אביזרים לחיבור מנעול מק"ט 212344</v>
          </cell>
          <cell r="C1849" t="str">
            <v>פעיל</v>
          </cell>
          <cell r="D1849" t="str">
            <v>Y</v>
          </cell>
          <cell r="E1849" t="str">
            <v>אבזרים 2016</v>
          </cell>
          <cell r="F1849" t="str">
            <v>P</v>
          </cell>
          <cell r="G1849" t="str">
            <v>י"ח</v>
          </cell>
          <cell r="H1849" t="str">
            <v>2850</v>
          </cell>
          <cell r="I1849" t="str">
            <v>פרופילים מעובדים לאביזר</v>
          </cell>
        </row>
        <row r="1850">
          <cell r="A1850" t="str">
            <v>285229-000000</v>
          </cell>
          <cell r="B1850" t="str">
            <v>עיבוד פרופיל לאביזר 203329</v>
          </cell>
          <cell r="C1850" t="str">
            <v>פעיל</v>
          </cell>
          <cell r="D1850" t="str">
            <v>Y</v>
          </cell>
          <cell r="E1850" t="str">
            <v>אבזרים 2016</v>
          </cell>
          <cell r="F1850" t="str">
            <v>P</v>
          </cell>
          <cell r="G1850" t="str">
            <v>י"ח</v>
          </cell>
          <cell r="H1850" t="str">
            <v>2850</v>
          </cell>
          <cell r="I1850" t="str">
            <v>פרופילים מעובדים לאביזר</v>
          </cell>
        </row>
        <row r="1851">
          <cell r="A1851" t="str">
            <v>285230-000000</v>
          </cell>
          <cell r="B1851" t="str">
            <v>עיבוד פרופיל לאביזר 203197</v>
          </cell>
          <cell r="C1851" t="str">
            <v>פעיל</v>
          </cell>
          <cell r="D1851" t="str">
            <v>Y</v>
          </cell>
          <cell r="E1851" t="str">
            <v>אבזרים 2016</v>
          </cell>
          <cell r="F1851" t="str">
            <v>P</v>
          </cell>
          <cell r="G1851" t="str">
            <v>י"ח</v>
          </cell>
          <cell r="H1851" t="str">
            <v>2850</v>
          </cell>
          <cell r="I1851" t="str">
            <v>פרופילים מעובדים לאביזר</v>
          </cell>
        </row>
        <row r="1852">
          <cell r="A1852" t="str">
            <v>285231-000000</v>
          </cell>
          <cell r="B1852" t="str">
            <v>עיבוד פרופיל לאביזר 203428</v>
          </cell>
          <cell r="C1852" t="str">
            <v>פעיל</v>
          </cell>
          <cell r="D1852" t="str">
            <v>Y</v>
          </cell>
          <cell r="E1852" t="str">
            <v>אבזרים 2016</v>
          </cell>
          <cell r="F1852" t="str">
            <v>P</v>
          </cell>
          <cell r="G1852" t="str">
            <v>י"ח</v>
          </cell>
          <cell r="H1852" t="str">
            <v>2850</v>
          </cell>
          <cell r="I1852" t="str">
            <v>פרופילים מעובדים לאביזר</v>
          </cell>
        </row>
        <row r="1853">
          <cell r="A1853" t="str">
            <v>285231-900500</v>
          </cell>
          <cell r="B1853" t="str">
            <v>עיבוד פרופיל לאביזר 203428</v>
          </cell>
          <cell r="C1853" t="str">
            <v>פעיל</v>
          </cell>
          <cell r="D1853" t="str">
            <v>Y</v>
          </cell>
          <cell r="E1853" t="str">
            <v>אבזרים 2016</v>
          </cell>
          <cell r="F1853" t="str">
            <v>P</v>
          </cell>
          <cell r="G1853" t="str">
            <v>י"ח</v>
          </cell>
          <cell r="H1853" t="str">
            <v>2850</v>
          </cell>
          <cell r="I1853" t="str">
            <v>פרופילים מעובדים לאביזר</v>
          </cell>
        </row>
        <row r="1854">
          <cell r="A1854" t="str">
            <v>285232-000000</v>
          </cell>
          <cell r="B1854" t="str">
            <v>עיבוד פרופיל לאביזר 203537</v>
          </cell>
          <cell r="C1854" t="str">
            <v>פעיל</v>
          </cell>
          <cell r="D1854" t="str">
            <v>Y</v>
          </cell>
          <cell r="E1854" t="str">
            <v>אבזרים 2016</v>
          </cell>
          <cell r="F1854" t="str">
            <v>P</v>
          </cell>
          <cell r="G1854" t="str">
            <v>י"ח</v>
          </cell>
          <cell r="H1854" t="str">
            <v>2850</v>
          </cell>
          <cell r="I1854" t="str">
            <v>פרופילים מעובדים לאביזר</v>
          </cell>
        </row>
        <row r="1855">
          <cell r="A1855" t="str">
            <v>285233-000000</v>
          </cell>
          <cell r="B1855" t="str">
            <v>עיבוד פרופיל לאביזר 203537</v>
          </cell>
          <cell r="C1855" t="str">
            <v>פעיל</v>
          </cell>
          <cell r="D1855" t="str">
            <v>Y</v>
          </cell>
          <cell r="E1855" t="str">
            <v>אבזרים 2016</v>
          </cell>
          <cell r="F1855" t="str">
            <v>P</v>
          </cell>
          <cell r="G1855" t="str">
            <v>י"ח</v>
          </cell>
          <cell r="H1855" t="str">
            <v>2850</v>
          </cell>
          <cell r="I1855" t="str">
            <v>פרופילים מעובדים לאביזר</v>
          </cell>
        </row>
        <row r="1856">
          <cell r="A1856" t="str">
            <v>285234-000000</v>
          </cell>
          <cell r="B1856" t="str">
            <v>עיבוד לאביזר 204145</v>
          </cell>
          <cell r="C1856" t="str">
            <v>פעיל</v>
          </cell>
          <cell r="D1856" t="str">
            <v>Y</v>
          </cell>
          <cell r="E1856" t="str">
            <v>אבזרים 2016</v>
          </cell>
          <cell r="F1856" t="str">
            <v>P</v>
          </cell>
          <cell r="G1856" t="str">
            <v>י"ח</v>
          </cell>
          <cell r="H1856" t="str">
            <v>2850</v>
          </cell>
          <cell r="I1856" t="str">
            <v>פרופילים מעובדים לאביזר</v>
          </cell>
        </row>
        <row r="1857">
          <cell r="A1857" t="str">
            <v>285235-000000</v>
          </cell>
          <cell r="B1857" t="str">
            <v>עיבוד לאביזר 212345</v>
          </cell>
          <cell r="C1857" t="str">
            <v>פעיל</v>
          </cell>
          <cell r="D1857" t="str">
            <v>Y</v>
          </cell>
          <cell r="E1857" t="str">
            <v>אבזרים 2016</v>
          </cell>
          <cell r="F1857" t="str">
            <v>P</v>
          </cell>
          <cell r="G1857" t="str">
            <v>י"ח</v>
          </cell>
          <cell r="H1857" t="str">
            <v>2850</v>
          </cell>
          <cell r="I1857" t="str">
            <v>פרופילים מעובדים לאביזר</v>
          </cell>
        </row>
        <row r="1858">
          <cell r="A1858" t="str">
            <v>285237-000000</v>
          </cell>
          <cell r="B1858" t="str">
            <v>תומך עליון למנגנון מפלב"מ 1000 מ</v>
          </cell>
          <cell r="C1858" t="str">
            <v>פעיל</v>
          </cell>
          <cell r="D1858" t="str">
            <v>Y</v>
          </cell>
          <cell r="E1858" t="str">
            <v>אבזרים 2016</v>
          </cell>
          <cell r="F1858" t="str">
            <v>P</v>
          </cell>
          <cell r="G1858" t="str">
            <v>י"ח</v>
          </cell>
          <cell r="H1858" t="str">
            <v>2850</v>
          </cell>
          <cell r="I1858" t="str">
            <v>פרופילים מעובדים לאביזר</v>
          </cell>
        </row>
        <row r="1859">
          <cell r="A1859" t="str">
            <v>285239-000000</v>
          </cell>
          <cell r="B1859" t="str">
            <v>עיבוד לאביזר 212352</v>
          </cell>
          <cell r="C1859" t="str">
            <v>פעיל</v>
          </cell>
          <cell r="D1859" t="str">
            <v>Y</v>
          </cell>
          <cell r="E1859" t="str">
            <v>אבזרים 2016</v>
          </cell>
          <cell r="F1859" t="str">
            <v>P</v>
          </cell>
          <cell r="G1859" t="str">
            <v>י"ח</v>
          </cell>
          <cell r="H1859" t="str">
            <v>2850</v>
          </cell>
          <cell r="I1859" t="str">
            <v>פרופילים מעובדים לאביזר</v>
          </cell>
        </row>
        <row r="1860">
          <cell r="A1860" t="str">
            <v>285241-000000</v>
          </cell>
          <cell r="B1860" t="str">
            <v>עיבוד לאביזר 212349</v>
          </cell>
          <cell r="C1860" t="str">
            <v>פעיל</v>
          </cell>
          <cell r="D1860" t="str">
            <v>Y</v>
          </cell>
          <cell r="E1860" t="str">
            <v>אבזרים 2016</v>
          </cell>
          <cell r="F1860" t="str">
            <v>P</v>
          </cell>
          <cell r="G1860" t="str">
            <v>י"ח</v>
          </cell>
          <cell r="H1860" t="str">
            <v>2850</v>
          </cell>
          <cell r="I1860" t="str">
            <v>פרופילים מעובדים לאביזר</v>
          </cell>
        </row>
        <row r="1861">
          <cell r="A1861" t="str">
            <v>285242-000000</v>
          </cell>
          <cell r="B1861" t="str">
            <v>עיבוד לאביזר 212349</v>
          </cell>
          <cell r="C1861" t="str">
            <v>פעיל</v>
          </cell>
          <cell r="D1861" t="str">
            <v>Y</v>
          </cell>
          <cell r="E1861" t="str">
            <v>אבזרים 2016</v>
          </cell>
          <cell r="F1861" t="str">
            <v>P</v>
          </cell>
          <cell r="G1861" t="str">
            <v>י"ח</v>
          </cell>
          <cell r="H1861" t="str">
            <v>2850</v>
          </cell>
          <cell r="I1861" t="str">
            <v>פרופילים מעובדים לאביזר</v>
          </cell>
        </row>
        <row r="1862">
          <cell r="A1862" t="str">
            <v>285243-000000</v>
          </cell>
          <cell r="B1862" t="str">
            <v>תומךמנגנון עליון רב נקוד1000ממ</v>
          </cell>
          <cell r="C1862" t="str">
            <v>פעיל</v>
          </cell>
          <cell r="D1862" t="str">
            <v>Y</v>
          </cell>
          <cell r="E1862" t="str">
            <v>אבזרים 2016</v>
          </cell>
          <cell r="F1862" t="str">
            <v>P</v>
          </cell>
          <cell r="G1862" t="str">
            <v>י"ח</v>
          </cell>
          <cell r="H1862" t="str">
            <v>2850</v>
          </cell>
          <cell r="I1862" t="str">
            <v>פרופילים מעובדים לאביזר</v>
          </cell>
        </row>
        <row r="1863">
          <cell r="A1863" t="str">
            <v>285244-000000</v>
          </cell>
          <cell r="B1863" t="str">
            <v>תומך מנגנון תחתון לרב נקוד1000ממ</v>
          </cell>
          <cell r="C1863" t="str">
            <v>פעיל</v>
          </cell>
          <cell r="D1863" t="str">
            <v>Y</v>
          </cell>
          <cell r="E1863" t="str">
            <v>אבזרים 2016</v>
          </cell>
          <cell r="F1863" t="str">
            <v>P</v>
          </cell>
          <cell r="G1863" t="str">
            <v>י"ח</v>
          </cell>
          <cell r="H1863" t="str">
            <v>2850</v>
          </cell>
          <cell r="I1863" t="str">
            <v>פרופילים מעובדים לאביזר</v>
          </cell>
        </row>
        <row r="1864">
          <cell r="A1864" t="str">
            <v>285247-000000</v>
          </cell>
          <cell r="B1864" t="str">
            <v>תומך מנגנון עליון רב נקוד1800</v>
          </cell>
          <cell r="C1864" t="str">
            <v>פעיל</v>
          </cell>
          <cell r="D1864" t="str">
            <v>Y</v>
          </cell>
          <cell r="E1864" t="str">
            <v>אבזרים 2016</v>
          </cell>
          <cell r="F1864" t="str">
            <v>P</v>
          </cell>
          <cell r="G1864" t="str">
            <v>י"ח</v>
          </cell>
          <cell r="H1864" t="str">
            <v>2850</v>
          </cell>
          <cell r="I1864" t="str">
            <v>פרופילים מעובדים לאביזר</v>
          </cell>
        </row>
        <row r="1865">
          <cell r="A1865" t="str">
            <v>285249-000000</v>
          </cell>
          <cell r="B1865" t="str">
            <v>עיבוד לאביזר 212347</v>
          </cell>
          <cell r="C1865" t="str">
            <v>פעיל</v>
          </cell>
          <cell r="D1865" t="str">
            <v>Y</v>
          </cell>
          <cell r="E1865" t="str">
            <v>אבזרים 2016</v>
          </cell>
          <cell r="F1865" t="str">
            <v>P</v>
          </cell>
          <cell r="G1865" t="str">
            <v>י"ח</v>
          </cell>
          <cell r="H1865" t="str">
            <v>2850</v>
          </cell>
          <cell r="I1865" t="str">
            <v>פרופילים מעובדים לאביזר</v>
          </cell>
        </row>
        <row r="1866">
          <cell r="A1866" t="str">
            <v>285251-000000</v>
          </cell>
          <cell r="B1866" t="str">
            <v>חומר עליון למנגנון מפלמ"ב 1800 מ</v>
          </cell>
          <cell r="C1866" t="str">
            <v>פעיל</v>
          </cell>
          <cell r="D1866" t="str">
            <v>Y</v>
          </cell>
          <cell r="E1866" t="str">
            <v>אבזרים 2016</v>
          </cell>
          <cell r="F1866" t="str">
            <v>P</v>
          </cell>
          <cell r="G1866" t="str">
            <v>י"ח</v>
          </cell>
          <cell r="H1866" t="str">
            <v>2850</v>
          </cell>
          <cell r="I1866" t="str">
            <v>פרופילים מעובדים לאביזר</v>
          </cell>
        </row>
        <row r="1867">
          <cell r="A1867" t="str">
            <v>285252-000000</v>
          </cell>
          <cell r="B1867" t="str">
            <v>תומך תחתון למנגנון מפלב"מ 1800</v>
          </cell>
          <cell r="C1867" t="str">
            <v>פעיל</v>
          </cell>
          <cell r="D1867" t="str">
            <v>Y</v>
          </cell>
          <cell r="E1867" t="str">
            <v>אבזרים 2016</v>
          </cell>
          <cell r="F1867" t="str">
            <v>P</v>
          </cell>
          <cell r="G1867" t="str">
            <v>י"ח</v>
          </cell>
          <cell r="H1867" t="str">
            <v>2850</v>
          </cell>
          <cell r="I1867" t="str">
            <v>פרופילים מעובדים לאביזר</v>
          </cell>
        </row>
        <row r="1868">
          <cell r="A1868" t="str">
            <v>285253-000000</v>
          </cell>
          <cell r="B1868" t="str">
            <v>חלק קדמי עבור 208540</v>
          </cell>
          <cell r="C1868" t="str">
            <v>פעיל</v>
          </cell>
          <cell r="D1868" t="str">
            <v>Y</v>
          </cell>
          <cell r="E1868" t="str">
            <v>אבזרים 2016</v>
          </cell>
          <cell r="F1868" t="str">
            <v>P</v>
          </cell>
          <cell r="G1868" t="str">
            <v>י"ח</v>
          </cell>
          <cell r="H1868" t="str">
            <v>2850</v>
          </cell>
          <cell r="I1868" t="str">
            <v>פרופילים מעובדים לאביזר</v>
          </cell>
        </row>
        <row r="1869">
          <cell r="A1869" t="str">
            <v>285256-000000</v>
          </cell>
          <cell r="B1869" t="str">
            <v>מחזיק גלגל ישר</v>
          </cell>
          <cell r="C1869" t="str">
            <v>פעיל</v>
          </cell>
          <cell r="D1869" t="str">
            <v>Y</v>
          </cell>
          <cell r="E1869" t="str">
            <v>אבזרים 2016</v>
          </cell>
          <cell r="F1869" t="str">
            <v>P</v>
          </cell>
          <cell r="G1869" t="str">
            <v>י"ח</v>
          </cell>
          <cell r="H1869" t="str">
            <v>2850</v>
          </cell>
          <cell r="I1869" t="str">
            <v>פרופילים מעובדים לאביזר</v>
          </cell>
        </row>
        <row r="1870">
          <cell r="A1870" t="str">
            <v>285257-000000</v>
          </cell>
          <cell r="B1870" t="str">
            <v>מחזיק גלגל מכופף</v>
          </cell>
          <cell r="C1870" t="str">
            <v>פעיל</v>
          </cell>
          <cell r="D1870" t="str">
            <v>Y</v>
          </cell>
          <cell r="E1870" t="str">
            <v>אבזרים 2016</v>
          </cell>
          <cell r="F1870" t="str">
            <v>P</v>
          </cell>
          <cell r="G1870" t="str">
            <v>י"ח</v>
          </cell>
          <cell r="H1870" t="str">
            <v>2850</v>
          </cell>
          <cell r="I1870" t="str">
            <v>פרופילים מעובדים לאביזר</v>
          </cell>
        </row>
        <row r="1871">
          <cell r="A1871" t="str">
            <v>285258-000000</v>
          </cell>
          <cell r="B1871" t="str">
            <v>מכסה (פחית) לפרופיל 010912</v>
          </cell>
          <cell r="C1871" t="str">
            <v>פעיל</v>
          </cell>
          <cell r="D1871" t="str">
            <v>Y</v>
          </cell>
          <cell r="E1871" t="str">
            <v>אבזרים 2016</v>
          </cell>
          <cell r="F1871" t="str">
            <v>P</v>
          </cell>
          <cell r="G1871" t="str">
            <v>י"ח</v>
          </cell>
          <cell r="H1871" t="str">
            <v>2850</v>
          </cell>
          <cell r="I1871" t="str">
            <v>פרופילים מעובדים לאביזר</v>
          </cell>
        </row>
        <row r="1872">
          <cell r="A1872" t="str">
            <v>285259-000000</v>
          </cell>
          <cell r="B1872" t="str">
            <v>עיבוד פרופיל לאביזר 204145</v>
          </cell>
          <cell r="C1872" t="str">
            <v>פעיל</v>
          </cell>
          <cell r="D1872" t="str">
            <v>Y</v>
          </cell>
          <cell r="E1872" t="str">
            <v>אבזרים 2016</v>
          </cell>
          <cell r="F1872" t="str">
            <v>P</v>
          </cell>
          <cell r="G1872" t="str">
            <v>י"ח</v>
          </cell>
          <cell r="H1872" t="str">
            <v>2850</v>
          </cell>
          <cell r="I1872" t="str">
            <v>פרופילים מעובדים לאביזר</v>
          </cell>
        </row>
        <row r="1873">
          <cell r="A1873" t="str">
            <v>285260-000000</v>
          </cell>
          <cell r="B1873" t="str">
            <v>עיבוד לאביזר תומך זכוכית 30 מ"מ</v>
          </cell>
          <cell r="C1873" t="str">
            <v>פעיל</v>
          </cell>
          <cell r="D1873" t="str">
            <v>Y</v>
          </cell>
          <cell r="E1873" t="str">
            <v>אבזרים 2016</v>
          </cell>
          <cell r="F1873" t="str">
            <v>P</v>
          </cell>
          <cell r="G1873" t="str">
            <v>י"ח</v>
          </cell>
          <cell r="H1873" t="str">
            <v>2850</v>
          </cell>
          <cell r="I1873" t="str">
            <v>פרופילים מעובדים לאביזר</v>
          </cell>
        </row>
        <row r="1874">
          <cell r="A1874" t="str">
            <v>285262-000000</v>
          </cell>
          <cell r="B1874" t="str">
            <v>עיבוד לאביזר תומך זכוכית 204151</v>
          </cell>
          <cell r="C1874" t="str">
            <v>פעיל</v>
          </cell>
          <cell r="D1874" t="str">
            <v>Y</v>
          </cell>
          <cell r="E1874" t="str">
            <v>אבזרים 2016</v>
          </cell>
          <cell r="F1874" t="str">
            <v>P</v>
          </cell>
          <cell r="G1874" t="str">
            <v>י"ח</v>
          </cell>
          <cell r="H1874" t="str">
            <v>2850</v>
          </cell>
          <cell r="I1874" t="str">
            <v>פרופילים מעובדים לאביזר</v>
          </cell>
        </row>
        <row r="1875">
          <cell r="A1875" t="str">
            <v>285263-000000</v>
          </cell>
          <cell r="B1875" t="str">
            <v>עיבוד פרופיל לאביזר 201321</v>
          </cell>
          <cell r="C1875" t="str">
            <v>פעיל</v>
          </cell>
          <cell r="D1875" t="str">
            <v>Y</v>
          </cell>
          <cell r="E1875" t="str">
            <v>אבזרים 2016</v>
          </cell>
          <cell r="F1875" t="str">
            <v>P</v>
          </cell>
          <cell r="G1875" t="str">
            <v>י"ח</v>
          </cell>
          <cell r="H1875" t="str">
            <v>2850</v>
          </cell>
          <cell r="I1875" t="str">
            <v>פרופילים מעובדים לאביזר</v>
          </cell>
        </row>
        <row r="1876">
          <cell r="A1876" t="str">
            <v>285265-000000</v>
          </cell>
          <cell r="B1876" t="str">
            <v>עיבוד למחזיק מספריים "28</v>
          </cell>
          <cell r="C1876" t="str">
            <v>פעיל</v>
          </cell>
          <cell r="D1876" t="str">
            <v>Y</v>
          </cell>
          <cell r="E1876" t="str">
            <v>אבזרים 2016</v>
          </cell>
          <cell r="F1876" t="str">
            <v>P</v>
          </cell>
          <cell r="G1876" t="str">
            <v>י"ח</v>
          </cell>
          <cell r="H1876" t="str">
            <v>2850</v>
          </cell>
          <cell r="I1876" t="str">
            <v>פרופילים מעובדים לאביזר</v>
          </cell>
        </row>
        <row r="1877">
          <cell r="A1877" t="str">
            <v>285266-000000</v>
          </cell>
          <cell r="B1877" t="str">
            <v>מחזיק הצללה</v>
          </cell>
          <cell r="C1877" t="str">
            <v>פעיל</v>
          </cell>
          <cell r="D1877" t="str">
            <v>Y</v>
          </cell>
          <cell r="E1877" t="str">
            <v>אבזרים 2016</v>
          </cell>
          <cell r="F1877" t="str">
            <v>P</v>
          </cell>
          <cell r="G1877" t="str">
            <v>י"ח</v>
          </cell>
          <cell r="H1877" t="str">
            <v>2850</v>
          </cell>
          <cell r="I1877" t="str">
            <v>פרופילים מעובדים לאביזר</v>
          </cell>
        </row>
        <row r="1878">
          <cell r="A1878" t="str">
            <v>285267-000000</v>
          </cell>
          <cell r="B1878" t="str">
            <v>פרופיל מחזיק הצללה</v>
          </cell>
          <cell r="C1878" t="str">
            <v>פעיל</v>
          </cell>
          <cell r="D1878" t="str">
            <v>Y</v>
          </cell>
          <cell r="E1878" t="str">
            <v>אבזרים 2016</v>
          </cell>
          <cell r="F1878" t="str">
            <v>P</v>
          </cell>
          <cell r="G1878" t="str">
            <v>י"ח</v>
          </cell>
          <cell r="H1878" t="str">
            <v>2850</v>
          </cell>
          <cell r="I1878" t="str">
            <v>פרופילים מעובדים לאביזר</v>
          </cell>
        </row>
        <row r="1879">
          <cell r="A1879" t="str">
            <v>285268-000000</v>
          </cell>
          <cell r="B1879" t="str">
            <v>צינור</v>
          </cell>
          <cell r="C1879" t="str">
            <v>פעיל</v>
          </cell>
          <cell r="D1879" t="str">
            <v>Y</v>
          </cell>
          <cell r="E1879" t="str">
            <v>אבזרים 2016</v>
          </cell>
          <cell r="F1879" t="str">
            <v>P</v>
          </cell>
          <cell r="G1879" t="str">
            <v>י"ח</v>
          </cell>
          <cell r="H1879" t="str">
            <v>2850</v>
          </cell>
          <cell r="I1879" t="str">
            <v>פרופילים מעובדים לאביזר</v>
          </cell>
        </row>
        <row r="1880">
          <cell r="A1880" t="str">
            <v>285269-000000</v>
          </cell>
          <cell r="B1880" t="str">
            <v>עיבוד לאביזר 204106</v>
          </cell>
          <cell r="C1880" t="str">
            <v>פעיל</v>
          </cell>
          <cell r="D1880" t="str">
            <v>Y</v>
          </cell>
          <cell r="E1880" t="str">
            <v>אבזרים 2016</v>
          </cell>
          <cell r="F1880" t="str">
            <v>P</v>
          </cell>
          <cell r="G1880" t="str">
            <v>י"ח</v>
          </cell>
          <cell r="H1880" t="str">
            <v>2850</v>
          </cell>
          <cell r="I1880" t="str">
            <v>פרופילים מעובדים לאביזר</v>
          </cell>
        </row>
        <row r="1881">
          <cell r="A1881" t="str">
            <v>285277-000000</v>
          </cell>
          <cell r="B1881" t="str">
            <v>עיבוד לאביזר 204108</v>
          </cell>
          <cell r="C1881" t="str">
            <v>פעיל</v>
          </cell>
          <cell r="D1881" t="str">
            <v>Y</v>
          </cell>
          <cell r="E1881" t="str">
            <v>אבזרים 2016</v>
          </cell>
          <cell r="F1881" t="str">
            <v>P</v>
          </cell>
          <cell r="G1881" t="str">
            <v>י"ח</v>
          </cell>
          <cell r="H1881" t="str">
            <v>2850</v>
          </cell>
          <cell r="I1881" t="str">
            <v>פרופילים מעובדים לאביזר</v>
          </cell>
        </row>
        <row r="1882">
          <cell r="A1882" t="str">
            <v>285279-000000</v>
          </cell>
          <cell r="B1882" t="str">
            <v>עיבוד פרופיל לאטם שליבה ל216984</v>
          </cell>
          <cell r="C1882" t="str">
            <v>פעיל</v>
          </cell>
          <cell r="D1882" t="str">
            <v>Y</v>
          </cell>
          <cell r="E1882" t="str">
            <v>אבזרים 2016</v>
          </cell>
          <cell r="F1882" t="str">
            <v>P</v>
          </cell>
          <cell r="G1882" t="str">
            <v>י"ח</v>
          </cell>
          <cell r="H1882" t="str">
            <v>2850</v>
          </cell>
          <cell r="I1882" t="str">
            <v>פרופילים מעובדים לאביזר</v>
          </cell>
        </row>
        <row r="1883">
          <cell r="A1883" t="str">
            <v>285280-000000</v>
          </cell>
          <cell r="B1883" t="str">
            <v>עיבוד פרופיל לאטם שליבה 216987</v>
          </cell>
          <cell r="C1883" t="str">
            <v>פעיל</v>
          </cell>
          <cell r="D1883" t="str">
            <v>Y</v>
          </cell>
          <cell r="E1883" t="str">
            <v>אבזרים 2016</v>
          </cell>
          <cell r="F1883" t="str">
            <v>P</v>
          </cell>
          <cell r="G1883" t="str">
            <v>י"ח</v>
          </cell>
          <cell r="H1883" t="str">
            <v>2850</v>
          </cell>
          <cell r="I1883" t="str">
            <v>פרופילים מעובדים לאביזר</v>
          </cell>
        </row>
        <row r="1884">
          <cell r="A1884" t="str">
            <v>285281-000000</v>
          </cell>
          <cell r="B1884" t="str">
            <v>עיבוד למברשת 206812 לפקק לזקף</v>
          </cell>
          <cell r="C1884" t="str">
            <v>פעיל</v>
          </cell>
          <cell r="D1884" t="str">
            <v>Y</v>
          </cell>
          <cell r="E1884" t="str">
            <v>אבזרים 2016</v>
          </cell>
          <cell r="F1884" t="str">
            <v>P</v>
          </cell>
          <cell r="G1884" t="str">
            <v>י"ח</v>
          </cell>
          <cell r="H1884" t="str">
            <v>2850</v>
          </cell>
          <cell r="I1884" t="str">
            <v>פרופילים מעובדים לאביזר</v>
          </cell>
        </row>
        <row r="1885">
          <cell r="A1885" t="str">
            <v>285284-000000</v>
          </cell>
          <cell r="B1885" t="str">
            <v>עיבוד לאביזר מחבר התפשטות 60מ"מ</v>
          </cell>
          <cell r="C1885" t="str">
            <v>פעיל</v>
          </cell>
          <cell r="D1885" t="str">
            <v>Y</v>
          </cell>
          <cell r="E1885" t="str">
            <v>אבזרים 2016</v>
          </cell>
          <cell r="F1885" t="str">
            <v>P</v>
          </cell>
          <cell r="G1885" t="str">
            <v>י"ח</v>
          </cell>
          <cell r="H1885" t="str">
            <v>2850</v>
          </cell>
          <cell r="I1885" t="str">
            <v>פרופילים מעובדים לאביזר</v>
          </cell>
        </row>
        <row r="1886">
          <cell r="A1886" t="str">
            <v>285285-000000</v>
          </cell>
          <cell r="B1886" t="str">
            <v>עיבוד פרופיל לאביזר 204161</v>
          </cell>
          <cell r="C1886" t="str">
            <v>פעיל</v>
          </cell>
          <cell r="D1886" t="str">
            <v>Y</v>
          </cell>
          <cell r="E1886" t="str">
            <v>אבזרים 2016</v>
          </cell>
          <cell r="F1886" t="str">
            <v>P</v>
          </cell>
          <cell r="G1886" t="str">
            <v>י"ח</v>
          </cell>
          <cell r="H1886" t="str">
            <v>2850</v>
          </cell>
          <cell r="I1886" t="str">
            <v>פרופילים מעובדים לאביזר</v>
          </cell>
        </row>
        <row r="1887">
          <cell r="A1887" t="str">
            <v>285286-000000</v>
          </cell>
          <cell r="B1887" t="str">
            <v>עיבוד פרופיל לאביזר 203342</v>
          </cell>
          <cell r="C1887" t="str">
            <v>פעיל</v>
          </cell>
          <cell r="D1887" t="str">
            <v>Y</v>
          </cell>
          <cell r="E1887" t="str">
            <v>אבזרים 2016</v>
          </cell>
          <cell r="F1887" t="str">
            <v>P</v>
          </cell>
          <cell r="G1887" t="str">
            <v>י"ח</v>
          </cell>
          <cell r="H1887" t="str">
            <v>2850</v>
          </cell>
          <cell r="I1887" t="str">
            <v>פרופילים מעובדים לאביזר</v>
          </cell>
        </row>
        <row r="1888">
          <cell r="A1888" t="str">
            <v>285287-000000</v>
          </cell>
          <cell r="B1888" t="str">
            <v>עיבוד פרופיל לאביזר 203343</v>
          </cell>
          <cell r="C1888" t="str">
            <v>פעיל</v>
          </cell>
          <cell r="D1888" t="str">
            <v>Y</v>
          </cell>
          <cell r="E1888" t="str">
            <v>אבזרים 2016</v>
          </cell>
          <cell r="F1888" t="str">
            <v>P</v>
          </cell>
          <cell r="G1888" t="str">
            <v>י"ח</v>
          </cell>
          <cell r="H1888" t="str">
            <v>2850</v>
          </cell>
          <cell r="I1888" t="str">
            <v>פרופילים מעובדים לאביזר</v>
          </cell>
        </row>
        <row r="1889">
          <cell r="A1889" t="str">
            <v>285288-000000</v>
          </cell>
          <cell r="B1889" t="str">
            <v>עיבוד לאביזר 213103</v>
          </cell>
          <cell r="C1889" t="str">
            <v>פעיל</v>
          </cell>
          <cell r="D1889" t="str">
            <v>Y</v>
          </cell>
          <cell r="E1889" t="str">
            <v>אבזרים 2016</v>
          </cell>
          <cell r="F1889" t="str">
            <v>P</v>
          </cell>
          <cell r="G1889" t="str">
            <v>י"ח</v>
          </cell>
          <cell r="H1889" t="str">
            <v>2850</v>
          </cell>
          <cell r="I1889" t="str">
            <v>פרופילים מעובדים לאביזר</v>
          </cell>
        </row>
        <row r="1890">
          <cell r="A1890" t="str">
            <v>285292-000000</v>
          </cell>
          <cell r="B1890" t="str">
            <v>עיבוד פרופיל לאביזר 203303</v>
          </cell>
          <cell r="C1890" t="str">
            <v>פעיל</v>
          </cell>
          <cell r="D1890" t="str">
            <v>Y</v>
          </cell>
          <cell r="E1890" t="str">
            <v>אבזרים 2016</v>
          </cell>
          <cell r="F1890" t="str">
            <v>P</v>
          </cell>
          <cell r="G1890" t="str">
            <v>י"ח</v>
          </cell>
          <cell r="H1890" t="str">
            <v>2850</v>
          </cell>
          <cell r="I1890" t="str">
            <v>פרופילים מעובדים לאביזר</v>
          </cell>
        </row>
        <row r="1891">
          <cell r="A1891" t="str">
            <v>285293-000000</v>
          </cell>
          <cell r="B1891" t="str">
            <v>עיבוד לאביזר 204163</v>
          </cell>
          <cell r="C1891" t="str">
            <v>פעיל</v>
          </cell>
          <cell r="D1891" t="str">
            <v>Y</v>
          </cell>
          <cell r="E1891" t="str">
            <v>אבזרים 2016</v>
          </cell>
          <cell r="F1891" t="str">
            <v>P</v>
          </cell>
          <cell r="G1891" t="str">
            <v>י"ח</v>
          </cell>
          <cell r="H1891" t="str">
            <v>2850</v>
          </cell>
          <cell r="I1891" t="str">
            <v>פרופילים מעובדים לאביזר</v>
          </cell>
        </row>
        <row r="1892">
          <cell r="A1892" t="str">
            <v>285294-000000</v>
          </cell>
          <cell r="B1892" t="str">
            <v>עיבוד לאביזר 204164</v>
          </cell>
          <cell r="C1892" t="str">
            <v>פעיל</v>
          </cell>
          <cell r="D1892" t="str">
            <v>Y</v>
          </cell>
          <cell r="E1892" t="str">
            <v>אבזרים 2016</v>
          </cell>
          <cell r="F1892" t="str">
            <v>P</v>
          </cell>
          <cell r="G1892" t="str">
            <v>י"ח</v>
          </cell>
          <cell r="H1892" t="str">
            <v>2850</v>
          </cell>
          <cell r="I1892" t="str">
            <v>פרופילים מעובדים לאביזר</v>
          </cell>
        </row>
        <row r="1893">
          <cell r="A1893" t="str">
            <v>285295-000000</v>
          </cell>
          <cell r="B1893" t="str">
            <v>עיבוד למוט בסיס לאביזר 201842</v>
          </cell>
          <cell r="C1893" t="str">
            <v>פעיל</v>
          </cell>
          <cell r="D1893" t="str">
            <v>Y</v>
          </cell>
          <cell r="E1893" t="str">
            <v>אבזרים 2016</v>
          </cell>
          <cell r="F1893" t="str">
            <v>P</v>
          </cell>
          <cell r="G1893" t="str">
            <v>י"ח</v>
          </cell>
          <cell r="H1893" t="str">
            <v>2850</v>
          </cell>
          <cell r="I1893" t="str">
            <v>פרופילים מעובדים לאביזר</v>
          </cell>
        </row>
        <row r="1894">
          <cell r="A1894" t="str">
            <v>285297-000000</v>
          </cell>
          <cell r="B1894" t="str">
            <v>עיבוד לאביזר 204213</v>
          </cell>
          <cell r="C1894" t="str">
            <v>פעיל</v>
          </cell>
          <cell r="D1894" t="str">
            <v>Y</v>
          </cell>
          <cell r="E1894" t="str">
            <v>אבזרים 2016</v>
          </cell>
          <cell r="F1894" t="str">
            <v>P</v>
          </cell>
          <cell r="G1894" t="str">
            <v>י"ח</v>
          </cell>
          <cell r="H1894" t="str">
            <v>2850</v>
          </cell>
          <cell r="I1894" t="str">
            <v>פרופילים מעובדים לאביזר</v>
          </cell>
        </row>
        <row r="1895">
          <cell r="A1895" t="str">
            <v>285297-900500</v>
          </cell>
          <cell r="B1895" t="str">
            <v>עיבוד לאביזר 204213</v>
          </cell>
          <cell r="C1895" t="str">
            <v>פעיל</v>
          </cell>
          <cell r="D1895" t="str">
            <v>Y</v>
          </cell>
          <cell r="E1895" t="str">
            <v>אבזרים 2016</v>
          </cell>
          <cell r="F1895" t="str">
            <v>P</v>
          </cell>
          <cell r="G1895" t="str">
            <v>י"ח</v>
          </cell>
          <cell r="H1895" t="str">
            <v>2850</v>
          </cell>
          <cell r="I1895" t="str">
            <v>פרופילים מעובדים לאביזר</v>
          </cell>
        </row>
        <row r="1896">
          <cell r="A1896" t="str">
            <v>285299-000000</v>
          </cell>
          <cell r="B1896" t="str">
            <v>עיבוד לאביזר 204162</v>
          </cell>
          <cell r="C1896" t="str">
            <v>פעיל</v>
          </cell>
          <cell r="D1896" t="str">
            <v>Y</v>
          </cell>
          <cell r="E1896" t="str">
            <v>אבזרים 2016</v>
          </cell>
          <cell r="F1896" t="str">
            <v>P</v>
          </cell>
          <cell r="G1896" t="str">
            <v>י"ח</v>
          </cell>
          <cell r="H1896" t="str">
            <v>2850</v>
          </cell>
          <cell r="I1896" t="str">
            <v>פרופילים מעובדים לאביזר</v>
          </cell>
        </row>
        <row r="1897">
          <cell r="A1897" t="str">
            <v>285300-000000</v>
          </cell>
          <cell r="B1897" t="str">
            <v>עיבוד לאביזר 203539</v>
          </cell>
          <cell r="C1897" t="str">
            <v>פעיל</v>
          </cell>
          <cell r="D1897" t="str">
            <v>Y</v>
          </cell>
          <cell r="E1897" t="str">
            <v>אבזרים 2016</v>
          </cell>
          <cell r="F1897" t="str">
            <v>P</v>
          </cell>
          <cell r="G1897" t="str">
            <v>י"ח</v>
          </cell>
          <cell r="H1897" t="str">
            <v>2850</v>
          </cell>
          <cell r="I1897" t="str">
            <v>פרופילים מעובדים לאביזר</v>
          </cell>
        </row>
        <row r="1898">
          <cell r="A1898" t="str">
            <v>285302-000000</v>
          </cell>
          <cell r="B1898" t="str">
            <v>עיבוד לאביזר 204165</v>
          </cell>
          <cell r="C1898" t="str">
            <v>פעיל</v>
          </cell>
          <cell r="D1898" t="str">
            <v>Y</v>
          </cell>
          <cell r="E1898" t="str">
            <v>אבזרים 2016</v>
          </cell>
          <cell r="F1898" t="str">
            <v>P</v>
          </cell>
          <cell r="G1898" t="str">
            <v>י"ח</v>
          </cell>
          <cell r="H1898" t="str">
            <v>2850</v>
          </cell>
          <cell r="I1898" t="str">
            <v>פרופילים מעובדים לאביזר</v>
          </cell>
        </row>
        <row r="1899">
          <cell r="A1899" t="str">
            <v>285303-000000</v>
          </cell>
          <cell r="B1899" t="str">
            <v>עיבוד לאביזר 204165</v>
          </cell>
          <cell r="C1899" t="str">
            <v>פעיל</v>
          </cell>
          <cell r="D1899" t="str">
            <v>Y</v>
          </cell>
          <cell r="E1899" t="str">
            <v>אבזרים 2016</v>
          </cell>
          <cell r="F1899" t="str">
            <v>P</v>
          </cell>
          <cell r="G1899" t="str">
            <v>י"ח</v>
          </cell>
          <cell r="H1899" t="str">
            <v>2850</v>
          </cell>
          <cell r="I1899" t="str">
            <v>פרופילים מעובדים לאביזר</v>
          </cell>
        </row>
        <row r="1900">
          <cell r="A1900" t="str">
            <v>285304-000000</v>
          </cell>
          <cell r="B1900" t="str">
            <v>עיבור לאביזר 203582</v>
          </cell>
          <cell r="C1900" t="str">
            <v>פעיל</v>
          </cell>
          <cell r="D1900" t="str">
            <v>Y</v>
          </cell>
          <cell r="E1900" t="str">
            <v>אבזרים 2016</v>
          </cell>
          <cell r="F1900" t="str">
            <v>P</v>
          </cell>
          <cell r="G1900" t="str">
            <v>י"ח</v>
          </cell>
          <cell r="H1900" t="str">
            <v>2850</v>
          </cell>
          <cell r="I1900" t="str">
            <v>פרופילים מעובדים לאביזר</v>
          </cell>
        </row>
        <row r="1901">
          <cell r="A1901" t="str">
            <v>285305-000000</v>
          </cell>
          <cell r="B1901" t="str">
            <v>עיבוד לאביזר 203583</v>
          </cell>
          <cell r="C1901" t="str">
            <v>פעיל</v>
          </cell>
          <cell r="D1901" t="str">
            <v>Y</v>
          </cell>
          <cell r="E1901" t="str">
            <v>אבזרים 2016</v>
          </cell>
          <cell r="F1901" t="str">
            <v>P</v>
          </cell>
          <cell r="G1901" t="str">
            <v>י"ח</v>
          </cell>
          <cell r="H1901" t="str">
            <v>2850</v>
          </cell>
          <cell r="I1901" t="str">
            <v>פרופילים מעובדים לאביזר</v>
          </cell>
        </row>
        <row r="1902">
          <cell r="A1902" t="str">
            <v>285306-000000</v>
          </cell>
          <cell r="B1902" t="str">
            <v>עיבוד לאביזר 203584</v>
          </cell>
          <cell r="C1902" t="str">
            <v>פעיל</v>
          </cell>
          <cell r="D1902" t="str">
            <v>Y</v>
          </cell>
          <cell r="E1902" t="str">
            <v>אבזרים 2016</v>
          </cell>
          <cell r="F1902" t="str">
            <v>P</v>
          </cell>
          <cell r="G1902" t="str">
            <v>י"ח</v>
          </cell>
          <cell r="H1902" t="str">
            <v>2850</v>
          </cell>
          <cell r="I1902" t="str">
            <v>פרופילים מעובדים לאביזר</v>
          </cell>
        </row>
        <row r="1903">
          <cell r="A1903" t="str">
            <v>285307-000000</v>
          </cell>
          <cell r="B1903" t="str">
            <v>עיבוד לאביזר 203585</v>
          </cell>
          <cell r="C1903" t="str">
            <v>פעיל</v>
          </cell>
          <cell r="D1903" t="str">
            <v>Y</v>
          </cell>
          <cell r="E1903" t="str">
            <v>אבזרים 2016</v>
          </cell>
          <cell r="F1903" t="str">
            <v>P</v>
          </cell>
          <cell r="G1903" t="str">
            <v>י"ח</v>
          </cell>
          <cell r="H1903" t="str">
            <v>2850</v>
          </cell>
          <cell r="I1903" t="str">
            <v>פרופילים מעובדים לאביזר</v>
          </cell>
        </row>
        <row r="1904">
          <cell r="A1904" t="str">
            <v>285308-000000</v>
          </cell>
          <cell r="B1904" t="str">
            <v>עיבוד לאביזר 203586</v>
          </cell>
          <cell r="C1904" t="str">
            <v>פעיל</v>
          </cell>
          <cell r="D1904" t="str">
            <v>Y</v>
          </cell>
          <cell r="E1904" t="str">
            <v>אבזרים 2016</v>
          </cell>
          <cell r="F1904" t="str">
            <v>P</v>
          </cell>
          <cell r="G1904" t="str">
            <v>י"ח</v>
          </cell>
          <cell r="H1904" t="str">
            <v>2850</v>
          </cell>
          <cell r="I1904" t="str">
            <v>פרופילים מעובדים לאביזר</v>
          </cell>
        </row>
        <row r="1905">
          <cell r="A1905" t="str">
            <v>285309-000000</v>
          </cell>
          <cell r="B1905" t="str">
            <v>עיבוד לאביזר 203587</v>
          </cell>
          <cell r="C1905" t="str">
            <v>פעיל</v>
          </cell>
          <cell r="D1905" t="str">
            <v>Y</v>
          </cell>
          <cell r="E1905" t="str">
            <v>אבזרים 2016</v>
          </cell>
          <cell r="F1905" t="str">
            <v>P</v>
          </cell>
          <cell r="G1905" t="str">
            <v>י"ח</v>
          </cell>
          <cell r="H1905" t="str">
            <v>2850</v>
          </cell>
          <cell r="I1905" t="str">
            <v>פרופילים מעובדים לאביזר</v>
          </cell>
        </row>
        <row r="1906">
          <cell r="A1906" t="str">
            <v>285310-000000</v>
          </cell>
          <cell r="B1906" t="str">
            <v>עיבוד לאביזר 204117</v>
          </cell>
          <cell r="C1906" t="str">
            <v>פעיל</v>
          </cell>
          <cell r="D1906" t="str">
            <v>Y</v>
          </cell>
          <cell r="E1906" t="str">
            <v>אבזרים 2016</v>
          </cell>
          <cell r="F1906" t="str">
            <v>P</v>
          </cell>
          <cell r="G1906" t="str">
            <v>י"ח</v>
          </cell>
          <cell r="H1906" t="str">
            <v>2850</v>
          </cell>
          <cell r="I1906" t="str">
            <v>פרופילים מעובדים לאביזר</v>
          </cell>
        </row>
        <row r="1907">
          <cell r="A1907" t="str">
            <v>285311-000000</v>
          </cell>
          <cell r="B1907" t="str">
            <v>עיבוד לאביזר 204214</v>
          </cell>
          <cell r="C1907" t="str">
            <v>פעיל</v>
          </cell>
          <cell r="D1907" t="str">
            <v>Y</v>
          </cell>
          <cell r="E1907" t="str">
            <v>אבזרים 2016</v>
          </cell>
          <cell r="F1907" t="str">
            <v>P</v>
          </cell>
          <cell r="G1907" t="str">
            <v>י"ח</v>
          </cell>
          <cell r="H1907" t="str">
            <v>2850</v>
          </cell>
          <cell r="I1907" t="str">
            <v>פרופילים מעובדים לאביזר</v>
          </cell>
        </row>
        <row r="1908">
          <cell r="A1908" t="str">
            <v>285312-000000</v>
          </cell>
          <cell r="B1908" t="str">
            <v>עיבוד לאביזר 204210</v>
          </cell>
          <cell r="C1908" t="str">
            <v>פעיל</v>
          </cell>
          <cell r="D1908" t="str">
            <v>Y</v>
          </cell>
          <cell r="E1908" t="str">
            <v>אבזרים 2016</v>
          </cell>
          <cell r="F1908" t="str">
            <v>P</v>
          </cell>
          <cell r="G1908" t="str">
            <v>י"ח</v>
          </cell>
          <cell r="H1908" t="str">
            <v>2850</v>
          </cell>
          <cell r="I1908" t="str">
            <v>פרופילים מעובדים לאביזר</v>
          </cell>
        </row>
        <row r="1909">
          <cell r="A1909" t="str">
            <v>285313-000000</v>
          </cell>
          <cell r="B1909" t="str">
            <v>עיבוד לאביזר 203541</v>
          </cell>
          <cell r="C1909" t="str">
            <v>פעיל</v>
          </cell>
          <cell r="D1909" t="str">
            <v>Y</v>
          </cell>
          <cell r="E1909" t="str">
            <v>אבזרים 2016</v>
          </cell>
          <cell r="F1909" t="str">
            <v>P</v>
          </cell>
          <cell r="G1909" t="str">
            <v>י"ח</v>
          </cell>
          <cell r="H1909" t="str">
            <v>2850</v>
          </cell>
          <cell r="I1909" t="str">
            <v>פרופילים מעובדים לאביזר</v>
          </cell>
        </row>
        <row r="1910">
          <cell r="A1910" t="str">
            <v>285314-000000</v>
          </cell>
          <cell r="B1910" t="str">
            <v>עיבוד לאביזר 203542</v>
          </cell>
          <cell r="C1910" t="str">
            <v>פעיל</v>
          </cell>
          <cell r="D1910" t="str">
            <v>Y</v>
          </cell>
          <cell r="E1910" t="str">
            <v>אבזרים 2016</v>
          </cell>
          <cell r="F1910" t="str">
            <v>P</v>
          </cell>
          <cell r="G1910" t="str">
            <v>י"ח</v>
          </cell>
          <cell r="H1910" t="str">
            <v>2850</v>
          </cell>
          <cell r="I1910" t="str">
            <v>פרופילים מעובדים לאביזר</v>
          </cell>
        </row>
        <row r="1911">
          <cell r="A1911" t="str">
            <v>285315-000000</v>
          </cell>
          <cell r="B1911" t="str">
            <v>עיבוד לאביזר 295579</v>
          </cell>
          <cell r="C1911" t="str">
            <v>פעיל</v>
          </cell>
          <cell r="D1911" t="str">
            <v>Y</v>
          </cell>
          <cell r="E1911" t="str">
            <v>אבזרים 2016</v>
          </cell>
          <cell r="F1911" t="str">
            <v>P</v>
          </cell>
          <cell r="G1911" t="str">
            <v>י"ח</v>
          </cell>
          <cell r="H1911" t="str">
            <v>2850</v>
          </cell>
          <cell r="I1911" t="str">
            <v>פרופילים מעובדים לאביזר</v>
          </cell>
        </row>
        <row r="1912">
          <cell r="A1912" t="str">
            <v>285316-000000</v>
          </cell>
          <cell r="B1912" t="str">
            <v>עיבוד לאביזר 213105</v>
          </cell>
          <cell r="C1912" t="str">
            <v>פעיל</v>
          </cell>
          <cell r="D1912" t="str">
            <v>Y</v>
          </cell>
          <cell r="E1912" t="str">
            <v>אבזרים 2016</v>
          </cell>
          <cell r="F1912" t="str">
            <v>P</v>
          </cell>
          <cell r="G1912" t="str">
            <v>י"ח</v>
          </cell>
          <cell r="H1912" t="str">
            <v>2850</v>
          </cell>
          <cell r="I1912" t="str">
            <v>פרופילים מעובדים לאביזר</v>
          </cell>
        </row>
        <row r="1913">
          <cell r="A1913" t="str">
            <v>285317-000000</v>
          </cell>
          <cell r="B1913" t="str">
            <v>עיבוד לאביזר 212194</v>
          </cell>
          <cell r="C1913" t="str">
            <v>פעיל</v>
          </cell>
          <cell r="D1913" t="str">
            <v>Y</v>
          </cell>
          <cell r="E1913" t="str">
            <v>אבזרים 2016</v>
          </cell>
          <cell r="F1913" t="str">
            <v>P</v>
          </cell>
          <cell r="G1913" t="str">
            <v>י"ח</v>
          </cell>
          <cell r="H1913" t="str">
            <v>2850</v>
          </cell>
          <cell r="I1913" t="str">
            <v>פרופילים מעובדים לאביזר</v>
          </cell>
        </row>
        <row r="1914">
          <cell r="A1914" t="str">
            <v>285319-000000</v>
          </cell>
          <cell r="B1914" t="str">
            <v>עיבוד לאביזר 203344</v>
          </cell>
          <cell r="C1914" t="str">
            <v>פעיל</v>
          </cell>
          <cell r="D1914" t="str">
            <v>Y</v>
          </cell>
          <cell r="E1914" t="str">
            <v>אבזרים 2016</v>
          </cell>
          <cell r="F1914" t="str">
            <v>P</v>
          </cell>
          <cell r="G1914" t="str">
            <v>י"ח</v>
          </cell>
          <cell r="H1914" t="str">
            <v>2850</v>
          </cell>
          <cell r="I1914" t="str">
            <v>פרופילים מעובדים לאביזר</v>
          </cell>
        </row>
        <row r="1915">
          <cell r="A1915" t="str">
            <v>285320-000000</v>
          </cell>
          <cell r="B1915" t="str">
            <v>עיבוד לאביזר 203345</v>
          </cell>
          <cell r="C1915" t="str">
            <v>פעיל</v>
          </cell>
          <cell r="D1915" t="str">
            <v>Y</v>
          </cell>
          <cell r="E1915" t="str">
            <v>אבזרים 2016</v>
          </cell>
          <cell r="F1915" t="str">
            <v>P</v>
          </cell>
          <cell r="G1915" t="str">
            <v>י"ח</v>
          </cell>
          <cell r="H1915" t="str">
            <v>2850</v>
          </cell>
          <cell r="I1915" t="str">
            <v>פרופילים מעובדים לאביזר</v>
          </cell>
        </row>
        <row r="1916">
          <cell r="A1916" t="str">
            <v>285322-000000</v>
          </cell>
          <cell r="B1916" t="str">
            <v>עיבוד לאביזר 213108</v>
          </cell>
          <cell r="C1916" t="str">
            <v>פעיל</v>
          </cell>
          <cell r="D1916" t="str">
            <v>Y</v>
          </cell>
          <cell r="E1916" t="str">
            <v>אבזרים 2016</v>
          </cell>
          <cell r="F1916" t="str">
            <v>P</v>
          </cell>
          <cell r="G1916" t="str">
            <v>י"ח</v>
          </cell>
          <cell r="H1916" t="str">
            <v>2850</v>
          </cell>
          <cell r="I1916" t="str">
            <v>פרופילים מעובדים לאביזר</v>
          </cell>
        </row>
        <row r="1917">
          <cell r="A1917" t="str">
            <v>285323-000000</v>
          </cell>
          <cell r="B1917" t="str">
            <v>עיבוד הגבהה למספריים לאלוטון</v>
          </cell>
          <cell r="C1917" t="str">
            <v>פעיל</v>
          </cell>
          <cell r="D1917" t="str">
            <v>Y</v>
          </cell>
          <cell r="E1917" t="str">
            <v>אבזרים 2016</v>
          </cell>
          <cell r="F1917" t="str">
            <v>P</v>
          </cell>
          <cell r="G1917" t="str">
            <v>י"ח</v>
          </cell>
          <cell r="H1917" t="str">
            <v>2850</v>
          </cell>
          <cell r="I1917" t="str">
            <v>פרופילים מעובדים לאביזר</v>
          </cell>
        </row>
        <row r="1918">
          <cell r="A1918" t="str">
            <v>285324-000000</v>
          </cell>
          <cell r="B1918" t="str">
            <v>בסיס למחזיק הצללה מתכוונן 50מ"מ</v>
          </cell>
          <cell r="C1918" t="str">
            <v>פעיל</v>
          </cell>
          <cell r="E1918" t="str">
            <v>אבזרים 2016</v>
          </cell>
          <cell r="F1918" t="str">
            <v>P</v>
          </cell>
          <cell r="G1918" t="str">
            <v>י"ח</v>
          </cell>
          <cell r="H1918" t="str">
            <v>2850</v>
          </cell>
          <cell r="I1918" t="str">
            <v>פרופילים מעובדים לאביזר</v>
          </cell>
        </row>
        <row r="1919">
          <cell r="A1919" t="str">
            <v>285325-000000</v>
          </cell>
          <cell r="B1919" t="str">
            <v>עיבוד 211609 חיתוך מוט מוביל ל3מ</v>
          </cell>
          <cell r="C1919" t="str">
            <v>פעיל</v>
          </cell>
          <cell r="D1919" t="str">
            <v>Y</v>
          </cell>
          <cell r="E1919" t="str">
            <v>אבזרים 2016</v>
          </cell>
          <cell r="F1919" t="str">
            <v>P</v>
          </cell>
          <cell r="G1919" t="str">
            <v>י"ח</v>
          </cell>
          <cell r="H1919" t="str">
            <v>2850</v>
          </cell>
          <cell r="I1919" t="str">
            <v>פרופילים מעובדים לאביזר</v>
          </cell>
        </row>
        <row r="1920">
          <cell r="A1920" t="str">
            <v>285328-000000</v>
          </cell>
          <cell r="B1920" t="str">
            <v>עיבוד לפינה 213109</v>
          </cell>
          <cell r="C1920" t="str">
            <v>פעיל</v>
          </cell>
          <cell r="D1920" t="str">
            <v>Y</v>
          </cell>
          <cell r="E1920" t="str">
            <v>אבזרים 2016</v>
          </cell>
          <cell r="F1920" t="str">
            <v>P</v>
          </cell>
          <cell r="G1920" t="str">
            <v>י"ח</v>
          </cell>
          <cell r="H1920" t="str">
            <v>2850</v>
          </cell>
          <cell r="I1920" t="str">
            <v>פרופילים מעובדים לאביזר</v>
          </cell>
        </row>
        <row r="1921">
          <cell r="A1921" t="str">
            <v>285329-000000</v>
          </cell>
          <cell r="B1921" t="str">
            <v>עיבוד לאביזר-חלק תחתון 211006</v>
          </cell>
          <cell r="C1921" t="str">
            <v>פעיל</v>
          </cell>
          <cell r="D1921" t="str">
            <v>Y</v>
          </cell>
          <cell r="E1921" t="str">
            <v>אבזרים 2016</v>
          </cell>
          <cell r="F1921" t="str">
            <v>P</v>
          </cell>
          <cell r="G1921" t="str">
            <v>י"ח</v>
          </cell>
          <cell r="H1921" t="str">
            <v>2850</v>
          </cell>
          <cell r="I1921" t="str">
            <v>פרופילים מעובדים לאביזר</v>
          </cell>
        </row>
        <row r="1922">
          <cell r="A1922" t="str">
            <v>285330-000000</v>
          </cell>
          <cell r="B1922" t="str">
            <v>עיבוד לאביזר חלק עליון 211006</v>
          </cell>
          <cell r="C1922" t="str">
            <v>פעיל</v>
          </cell>
          <cell r="D1922" t="str">
            <v>Y</v>
          </cell>
          <cell r="E1922" t="str">
            <v>אבזרים 2016</v>
          </cell>
          <cell r="F1922" t="str">
            <v>P</v>
          </cell>
          <cell r="G1922" t="str">
            <v>י"ח</v>
          </cell>
          <cell r="H1922" t="str">
            <v>2850</v>
          </cell>
          <cell r="I1922" t="str">
            <v>פרופילים מעובדים לאביזר</v>
          </cell>
        </row>
        <row r="1923">
          <cell r="A1923" t="str">
            <v>285332-000000</v>
          </cell>
          <cell r="B1923" t="str">
            <v>עיבוד לאביזר 203483- מיצב מסגרת1</v>
          </cell>
          <cell r="C1923" t="str">
            <v>פעיל</v>
          </cell>
          <cell r="D1923" t="str">
            <v>Y</v>
          </cell>
          <cell r="E1923" t="str">
            <v>אבזרים 2016</v>
          </cell>
          <cell r="F1923" t="str">
            <v>P</v>
          </cell>
          <cell r="G1923" t="str">
            <v>י"ח</v>
          </cell>
          <cell r="H1923" t="str">
            <v>2850</v>
          </cell>
          <cell r="I1923" t="str">
            <v>פרופילים מעובדים לאביזר</v>
          </cell>
        </row>
        <row r="1924">
          <cell r="A1924" t="str">
            <v>285333-000000</v>
          </cell>
          <cell r="B1924" t="str">
            <v>עיבוד לאביזר 203483- מיצב מסגרת</v>
          </cell>
          <cell r="C1924" t="str">
            <v>פעיל</v>
          </cell>
          <cell r="D1924" t="str">
            <v>Y</v>
          </cell>
          <cell r="E1924" t="str">
            <v>אבזרים 2016</v>
          </cell>
          <cell r="F1924" t="str">
            <v>P</v>
          </cell>
          <cell r="G1924" t="str">
            <v>י"ח</v>
          </cell>
          <cell r="H1924" t="str">
            <v>2850</v>
          </cell>
          <cell r="I1924" t="str">
            <v>פרופילים מעובדים לאביזר</v>
          </cell>
        </row>
        <row r="1925">
          <cell r="A1925" t="str">
            <v>285342-000000</v>
          </cell>
          <cell r="B1925" t="str">
            <v>עיבוד לאביזר 203189</v>
          </cell>
          <cell r="C1925" t="str">
            <v>פעיל</v>
          </cell>
          <cell r="D1925" t="str">
            <v>Y</v>
          </cell>
          <cell r="E1925" t="str">
            <v>אבזרים 2016</v>
          </cell>
          <cell r="F1925" t="str">
            <v>P</v>
          </cell>
          <cell r="G1925" t="str">
            <v>י"ח</v>
          </cell>
          <cell r="H1925" t="str">
            <v>2850</v>
          </cell>
          <cell r="I1925" t="str">
            <v>פרופילים מעובדים לאביזר</v>
          </cell>
        </row>
        <row r="1926">
          <cell r="A1926" t="str">
            <v>285345-000000</v>
          </cell>
          <cell r="B1926" t="str">
            <v>עיבוד לאביזר 204216</v>
          </cell>
          <cell r="C1926" t="str">
            <v>פעיל</v>
          </cell>
          <cell r="D1926" t="str">
            <v>Y</v>
          </cell>
          <cell r="E1926" t="str">
            <v>אבזרים 2016</v>
          </cell>
          <cell r="F1926" t="str">
            <v>P</v>
          </cell>
          <cell r="G1926" t="str">
            <v>י"ח</v>
          </cell>
          <cell r="H1926" t="str">
            <v>2850</v>
          </cell>
          <cell r="I1926" t="str">
            <v>פרופילים מעובדים לאביזר</v>
          </cell>
        </row>
        <row r="1927">
          <cell r="A1927" t="str">
            <v>285369-000000</v>
          </cell>
          <cell r="B1927" t="str">
            <v>עיבוד לאביזר 203539</v>
          </cell>
          <cell r="C1927" t="str">
            <v>פעיל</v>
          </cell>
          <cell r="E1927" t="str">
            <v>אבזרים 2016</v>
          </cell>
          <cell r="F1927" t="str">
            <v>P</v>
          </cell>
          <cell r="G1927" t="str">
            <v>י"ח</v>
          </cell>
          <cell r="H1927" t="str">
            <v>2850</v>
          </cell>
          <cell r="I1927" t="str">
            <v>פרופילים מעובדים לאביזר</v>
          </cell>
        </row>
        <row r="1928">
          <cell r="A1928" t="str">
            <v>285370-000000</v>
          </cell>
          <cell r="B1928" t="str">
            <v>עיבוד לאביזר 204167</v>
          </cell>
          <cell r="C1928" t="str">
            <v>פעיל</v>
          </cell>
          <cell r="D1928" t="str">
            <v>Y</v>
          </cell>
          <cell r="E1928" t="str">
            <v>אבזרים 2016</v>
          </cell>
          <cell r="F1928" t="str">
            <v>P</v>
          </cell>
          <cell r="G1928" t="str">
            <v>י"ח</v>
          </cell>
          <cell r="H1928" t="str">
            <v>2850</v>
          </cell>
          <cell r="I1928" t="str">
            <v>פרופילים מעובדים לאביזר</v>
          </cell>
        </row>
        <row r="1929">
          <cell r="A1929" t="str">
            <v>295579-000000</v>
          </cell>
          <cell r="B1929" t="str">
            <v>סט עגלה לדלת יפנית</v>
          </cell>
          <cell r="C1929" t="str">
            <v>פעיל</v>
          </cell>
          <cell r="D1929" t="str">
            <v>Y</v>
          </cell>
          <cell r="E1929" t="str">
            <v>אבזרים 2016</v>
          </cell>
          <cell r="F1929" t="str">
            <v>P</v>
          </cell>
          <cell r="G1929" t="str">
            <v>י"ח</v>
          </cell>
          <cell r="H1929" t="str">
            <v>2900</v>
          </cell>
          <cell r="I1929" t="str">
            <v>סטים למערכות אקסטל</v>
          </cell>
        </row>
        <row r="1930">
          <cell r="A1930" t="str">
            <v>297552-000000</v>
          </cell>
          <cell r="B1930" t="str">
            <v>סט לחלון 3 כנפ' ללא אביזרי סגירה</v>
          </cell>
          <cell r="C1930" t="str">
            <v>פעיל</v>
          </cell>
          <cell r="D1930" t="str">
            <v>Y</v>
          </cell>
          <cell r="E1930" t="str">
            <v>אבזרים 2016</v>
          </cell>
          <cell r="F1930" t="str">
            <v>P</v>
          </cell>
          <cell r="G1930" t="str">
            <v>סט</v>
          </cell>
          <cell r="H1930" t="str">
            <v>2900</v>
          </cell>
          <cell r="I1930" t="str">
            <v>סטים למערכות אקסטל</v>
          </cell>
        </row>
        <row r="1931">
          <cell r="A1931" t="str">
            <v>297553-000000</v>
          </cell>
          <cell r="B1931" t="str">
            <v>סט לחלון 2 כנפ' ללא אביזרי סגירה</v>
          </cell>
          <cell r="C1931" t="str">
            <v>פעיל</v>
          </cell>
          <cell r="D1931" t="str">
            <v>Y</v>
          </cell>
          <cell r="E1931" t="str">
            <v>אבזרים 2016</v>
          </cell>
          <cell r="F1931" t="str">
            <v>P</v>
          </cell>
          <cell r="G1931" t="str">
            <v>סט</v>
          </cell>
          <cell r="H1931" t="str">
            <v>2900</v>
          </cell>
          <cell r="I1931" t="str">
            <v>סטים למערכות אקסטל</v>
          </cell>
        </row>
        <row r="1932">
          <cell r="A1932" t="str">
            <v>297554-000000</v>
          </cell>
          <cell r="B1932" t="str">
            <v>סט לחלון כיס בודד 2 נת' עם תריס</v>
          </cell>
          <cell r="C1932" t="str">
            <v>פעיל</v>
          </cell>
          <cell r="D1932" t="str">
            <v>Y</v>
          </cell>
          <cell r="E1932" t="str">
            <v>אבזרים 2016</v>
          </cell>
          <cell r="F1932" t="str">
            <v>R</v>
          </cell>
          <cell r="G1932" t="str">
            <v>סט</v>
          </cell>
          <cell r="H1932" t="str">
            <v>2900</v>
          </cell>
          <cell r="I1932" t="str">
            <v>סטים למערכות אקסטל</v>
          </cell>
        </row>
        <row r="1933">
          <cell r="A1933" t="str">
            <v>297555-000000</v>
          </cell>
          <cell r="B1933" t="str">
            <v>סט לחלון כיס בודד 3 נת' עם תריס</v>
          </cell>
          <cell r="C1933" t="str">
            <v>פעיל</v>
          </cell>
          <cell r="D1933" t="str">
            <v>Y</v>
          </cell>
          <cell r="E1933" t="str">
            <v>אבזרים 2016</v>
          </cell>
          <cell r="F1933" t="str">
            <v>P</v>
          </cell>
          <cell r="G1933" t="str">
            <v>סט</v>
          </cell>
          <cell r="H1933" t="str">
            <v>2900</v>
          </cell>
          <cell r="I1933" t="str">
            <v>סטים למערכות אקסטל</v>
          </cell>
        </row>
        <row r="1934">
          <cell r="A1934" t="str">
            <v>297758-000000</v>
          </cell>
          <cell r="B1934" t="str">
            <v>סט אביזרים לכנף עד משקל 300 ק"ג</v>
          </cell>
          <cell r="C1934" t="str">
            <v>פעיל</v>
          </cell>
          <cell r="D1934" t="str">
            <v>Y</v>
          </cell>
          <cell r="E1934" t="str">
            <v>אבזרים 2016</v>
          </cell>
          <cell r="F1934" t="str">
            <v>P</v>
          </cell>
          <cell r="G1934" t="str">
            <v>י"ח</v>
          </cell>
          <cell r="H1934" t="str">
            <v>2900</v>
          </cell>
          <cell r="I1934" t="str">
            <v>סטים למערכות אקסטל</v>
          </cell>
        </row>
        <row r="1935">
          <cell r="A1935" t="str">
            <v>298024-000000</v>
          </cell>
          <cell r="B1935" t="str">
            <v>אבקת צבע כללי</v>
          </cell>
          <cell r="C1935" t="str">
            <v>פעיל</v>
          </cell>
          <cell r="D1935" t="str">
            <v>Y</v>
          </cell>
          <cell r="E1935" t="str">
            <v>אבזרים 2016</v>
          </cell>
          <cell r="F1935" t="str">
            <v>R</v>
          </cell>
          <cell r="G1935" t="str">
            <v>י"ח</v>
          </cell>
          <cell r="H1935" t="str">
            <v>2980</v>
          </cell>
          <cell r="I1935" t="str">
            <v>אביזרי צבע</v>
          </cell>
        </row>
        <row r="1936">
          <cell r="A1936" t="str">
            <v>2980240-000000</v>
          </cell>
          <cell r="B1936" t="str">
            <v>צביעת אביזרים מחוץ למפעל</v>
          </cell>
          <cell r="C1936" t="str">
            <v>פעיל</v>
          </cell>
          <cell r="D1936" t="str">
            <v>Y</v>
          </cell>
          <cell r="E1936" t="str">
            <v>אבזרים 2016</v>
          </cell>
          <cell r="F1936" t="str">
            <v>R</v>
          </cell>
          <cell r="G1936" t="str">
            <v>י"ח</v>
          </cell>
          <cell r="H1936" t="str">
            <v>2980</v>
          </cell>
          <cell r="I1936" t="str">
            <v>אביזרי צבע</v>
          </cell>
        </row>
        <row r="1937">
          <cell r="A1937" t="str">
            <v>298025-101314</v>
          </cell>
          <cell r="B1937" t="str">
            <v>ספריי 400 מ"ל גוון RAL 1013</v>
          </cell>
          <cell r="C1937" t="str">
            <v>פעיל</v>
          </cell>
          <cell r="D1937" t="str">
            <v>Y</v>
          </cell>
          <cell r="E1937" t="str">
            <v>אבזרים 2016</v>
          </cell>
          <cell r="F1937" t="str">
            <v>R</v>
          </cell>
          <cell r="G1937" t="str">
            <v>י"ח</v>
          </cell>
          <cell r="H1937" t="str">
            <v>2980</v>
          </cell>
          <cell r="I1937" t="str">
            <v>אביזרי צבע</v>
          </cell>
        </row>
        <row r="1938">
          <cell r="A1938" t="str">
            <v>298025-205000</v>
          </cell>
          <cell r="B1938" t="str">
            <v>ספריי 400 מ"ל גוון 2050 מגורען!!</v>
          </cell>
          <cell r="C1938" t="str">
            <v>פעיל</v>
          </cell>
          <cell r="D1938" t="str">
            <v>Y</v>
          </cell>
          <cell r="E1938" t="str">
            <v>אבזרים 2016</v>
          </cell>
          <cell r="F1938" t="str">
            <v>R</v>
          </cell>
          <cell r="G1938" t="str">
            <v>י"ח</v>
          </cell>
          <cell r="H1938" t="str">
            <v>2980</v>
          </cell>
          <cell r="I1938" t="str">
            <v>אביזרי צבע</v>
          </cell>
        </row>
        <row r="1939">
          <cell r="A1939" t="str">
            <v>298025-697016</v>
          </cell>
          <cell r="B1939" t="str">
            <v>ספריי 400 מ"ל גוון 6970 אקסטל !!</v>
          </cell>
          <cell r="C1939" t="str">
            <v>פעיל</v>
          </cell>
          <cell r="D1939" t="str">
            <v>Y</v>
          </cell>
          <cell r="E1939" t="str">
            <v>אבזרים 2016</v>
          </cell>
          <cell r="F1939" t="str">
            <v>R</v>
          </cell>
          <cell r="G1939" t="str">
            <v>י"ח</v>
          </cell>
          <cell r="H1939" t="str">
            <v>2980</v>
          </cell>
          <cell r="I1939" t="str">
            <v>אביזרי צבע</v>
          </cell>
        </row>
        <row r="1940">
          <cell r="A1940" t="str">
            <v>298025-703714</v>
          </cell>
          <cell r="B1940" t="str">
            <v>ספריי 400 מ"ל גוון RAL 7037</v>
          </cell>
          <cell r="C1940" t="str">
            <v>פעיל</v>
          </cell>
          <cell r="D1940" t="str">
            <v>Y</v>
          </cell>
          <cell r="E1940" t="str">
            <v>אבזרים 2016</v>
          </cell>
          <cell r="F1940" t="str">
            <v>R</v>
          </cell>
          <cell r="G1940" t="str">
            <v>י"ח</v>
          </cell>
          <cell r="H1940" t="str">
            <v>2980</v>
          </cell>
          <cell r="I1940" t="str">
            <v>אביזרי צבע</v>
          </cell>
        </row>
        <row r="1941">
          <cell r="A1941" t="str">
            <v>298025-704414</v>
          </cell>
          <cell r="B1941" t="str">
            <v>ספריי 400 מ"ל גוון RAL 7044</v>
          </cell>
          <cell r="C1941" t="str">
            <v>פעיל</v>
          </cell>
          <cell r="D1941" t="str">
            <v>Y</v>
          </cell>
          <cell r="E1941" t="str">
            <v>אבזרים 2016</v>
          </cell>
          <cell r="F1941" t="str">
            <v>R</v>
          </cell>
          <cell r="G1941" t="str">
            <v>י"ח</v>
          </cell>
          <cell r="H1941" t="str">
            <v>2980</v>
          </cell>
          <cell r="I1941" t="str">
            <v>אביזרי צבע</v>
          </cell>
        </row>
        <row r="1942">
          <cell r="A1942" t="str">
            <v>298025-704614</v>
          </cell>
          <cell r="B1942" t="str">
            <v>ספריי 400 מ"ל גוון RAL 7046</v>
          </cell>
          <cell r="C1942" t="str">
            <v>פעיל</v>
          </cell>
          <cell r="D1942" t="str">
            <v>Y</v>
          </cell>
          <cell r="E1942" t="str">
            <v>אבזרים 2016</v>
          </cell>
          <cell r="F1942" t="str">
            <v>R</v>
          </cell>
          <cell r="G1942" t="str">
            <v>י"ח</v>
          </cell>
          <cell r="H1942" t="str">
            <v>2980</v>
          </cell>
          <cell r="I1942" t="str">
            <v>אביזרי צבע</v>
          </cell>
        </row>
        <row r="1943">
          <cell r="A1943" t="str">
            <v>298025-721800</v>
          </cell>
          <cell r="B1943" t="str">
            <v>ספריי 400 מ"ל גוון 7218 מגורען!!</v>
          </cell>
          <cell r="C1943" t="str">
            <v>פעיל</v>
          </cell>
          <cell r="D1943" t="str">
            <v>Y</v>
          </cell>
          <cell r="E1943" t="str">
            <v>אבזרים 2016</v>
          </cell>
          <cell r="F1943" t="str">
            <v>R</v>
          </cell>
          <cell r="G1943" t="str">
            <v>י"ח</v>
          </cell>
          <cell r="H1943" t="str">
            <v>2980</v>
          </cell>
          <cell r="I1943" t="str">
            <v>אביזרי צבע</v>
          </cell>
        </row>
        <row r="1944">
          <cell r="A1944" t="str">
            <v>298025-724000</v>
          </cell>
          <cell r="B1944" t="str">
            <v>ספריי 400 מ"ל גוון 7240 מגורען!!</v>
          </cell>
          <cell r="C1944" t="str">
            <v>פעיל</v>
          </cell>
          <cell r="D1944" t="str">
            <v>Y</v>
          </cell>
          <cell r="E1944" t="str">
            <v>אבזרים 2016</v>
          </cell>
          <cell r="F1944" t="str">
            <v>R</v>
          </cell>
          <cell r="G1944" t="str">
            <v>י"ח</v>
          </cell>
          <cell r="H1944" t="str">
            <v>2980</v>
          </cell>
          <cell r="I1944" t="str">
            <v>אביזרי צבע</v>
          </cell>
        </row>
        <row r="1945">
          <cell r="A1945" t="str">
            <v>298025-725700</v>
          </cell>
          <cell r="B1945" t="str">
            <v>ספריי 400 מ"ל גוון 7257 מגורען!!</v>
          </cell>
          <cell r="C1945" t="str">
            <v>פעיל</v>
          </cell>
          <cell r="D1945" t="str">
            <v>Y</v>
          </cell>
          <cell r="E1945" t="str">
            <v>אבזרים 2016</v>
          </cell>
          <cell r="F1945" t="str">
            <v>R</v>
          </cell>
          <cell r="G1945" t="str">
            <v>י"ח</v>
          </cell>
          <cell r="H1945" t="str">
            <v>2980</v>
          </cell>
          <cell r="I1945" t="str">
            <v>אביזרי צבע</v>
          </cell>
        </row>
        <row r="1946">
          <cell r="A1946" t="str">
            <v>298025-726000</v>
          </cell>
          <cell r="B1946" t="str">
            <v>ספריי 400 מ"ל גוון 7260 מגורען!!</v>
          </cell>
          <cell r="C1946" t="str">
            <v>פעיל</v>
          </cell>
          <cell r="D1946" t="str">
            <v>Y</v>
          </cell>
          <cell r="E1946" t="str">
            <v>אבזרים 2016</v>
          </cell>
          <cell r="F1946" t="str">
            <v>R</v>
          </cell>
          <cell r="G1946" t="str">
            <v>י"ח</v>
          </cell>
          <cell r="H1946" t="str">
            <v>2980</v>
          </cell>
          <cell r="I1946" t="str">
            <v>אביזרי צבע</v>
          </cell>
        </row>
        <row r="1947">
          <cell r="A1947" t="str">
            <v>298025-900113</v>
          </cell>
          <cell r="B1947" t="str">
            <v>ספריי 400 מ"ל גוון 9001 משי !!</v>
          </cell>
          <cell r="C1947" t="str">
            <v>פעיל</v>
          </cell>
          <cell r="D1947" t="str">
            <v>Y</v>
          </cell>
          <cell r="E1947" t="str">
            <v>אבזרים 2016</v>
          </cell>
          <cell r="F1947" t="str">
            <v>R</v>
          </cell>
          <cell r="G1947" t="str">
            <v>י"ח</v>
          </cell>
          <cell r="H1947" t="str">
            <v>2980</v>
          </cell>
          <cell r="I1947" t="str">
            <v>אביזרי צבע</v>
          </cell>
        </row>
        <row r="1948">
          <cell r="A1948" t="str">
            <v>298025-900300</v>
          </cell>
          <cell r="B1948" t="str">
            <v>ספריי 400 מ"ל גוון 9003 מגורען!!</v>
          </cell>
          <cell r="C1948" t="str">
            <v>פעיל</v>
          </cell>
          <cell r="D1948" t="str">
            <v>Y</v>
          </cell>
          <cell r="E1948" t="str">
            <v>אבזרים 2016</v>
          </cell>
          <cell r="F1948" t="str">
            <v>R</v>
          </cell>
          <cell r="G1948" t="str">
            <v>י"ח</v>
          </cell>
          <cell r="H1948" t="str">
            <v>2980</v>
          </cell>
          <cell r="I1948" t="str">
            <v>אביזרי צבע</v>
          </cell>
        </row>
        <row r="1949">
          <cell r="A1949" t="str">
            <v>298025-900315</v>
          </cell>
          <cell r="B1949" t="str">
            <v>ספריי 400 מ"ל גוןן 9003 סופר דור</v>
          </cell>
          <cell r="C1949" t="str">
            <v>פעיל</v>
          </cell>
          <cell r="D1949" t="str">
            <v>Y</v>
          </cell>
          <cell r="E1949" t="str">
            <v>אבזרים 2016</v>
          </cell>
          <cell r="F1949" t="str">
            <v>R</v>
          </cell>
          <cell r="G1949" t="str">
            <v>י"ח</v>
          </cell>
          <cell r="H1949" t="str">
            <v>2980</v>
          </cell>
          <cell r="I1949" t="str">
            <v>אביזרי צבע</v>
          </cell>
        </row>
        <row r="1950">
          <cell r="A1950" t="str">
            <v>298025-900500</v>
          </cell>
          <cell r="B1950" t="str">
            <v>ספריי 400 מ"ל גוון 9005 מגורען!!</v>
          </cell>
          <cell r="C1950" t="str">
            <v>פעיל</v>
          </cell>
          <cell r="D1950" t="str">
            <v>Y</v>
          </cell>
          <cell r="E1950" t="str">
            <v>אבזרים 2016</v>
          </cell>
          <cell r="F1950" t="str">
            <v>R</v>
          </cell>
          <cell r="G1950" t="str">
            <v>י"ח</v>
          </cell>
          <cell r="H1950" t="str">
            <v>2980</v>
          </cell>
          <cell r="I1950" t="str">
            <v>אביזרי צבע</v>
          </cell>
        </row>
        <row r="1951">
          <cell r="A1951" t="str">
            <v>298025-900512</v>
          </cell>
          <cell r="B1951" t="str">
            <v>ספריי 400 מ"ל גוון 9005 מטאלי !!</v>
          </cell>
          <cell r="C1951" t="str">
            <v>פעיל</v>
          </cell>
          <cell r="D1951" t="str">
            <v>Y</v>
          </cell>
          <cell r="E1951" t="str">
            <v>אבזרים 2016</v>
          </cell>
          <cell r="F1951" t="str">
            <v>R</v>
          </cell>
          <cell r="G1951" t="str">
            <v>י"ח</v>
          </cell>
          <cell r="H1951" t="str">
            <v>2980</v>
          </cell>
          <cell r="I1951" t="str">
            <v>אביזרי צבע</v>
          </cell>
        </row>
        <row r="1952">
          <cell r="A1952" t="str">
            <v>298025-900612</v>
          </cell>
          <cell r="B1952" t="str">
            <v>ספריי 400 מ"ל גוון 9006 מטאלי!!</v>
          </cell>
          <cell r="C1952" t="str">
            <v>פעיל</v>
          </cell>
          <cell r="D1952" t="str">
            <v>Y</v>
          </cell>
          <cell r="E1952" t="str">
            <v>אבזרים 2016</v>
          </cell>
          <cell r="F1952" t="str">
            <v>R</v>
          </cell>
          <cell r="G1952" t="str">
            <v>י"ח</v>
          </cell>
          <cell r="H1952" t="str">
            <v>2980</v>
          </cell>
          <cell r="I1952" t="str">
            <v>אביזרי צבע</v>
          </cell>
        </row>
        <row r="1953">
          <cell r="A1953" t="str">
            <v>298025-900712</v>
          </cell>
          <cell r="B1953" t="str">
            <v>ספריי 400 מ"ל גוון 9007 מטאלי!!</v>
          </cell>
          <cell r="C1953" t="str">
            <v>פעיל</v>
          </cell>
          <cell r="D1953" t="str">
            <v>Y</v>
          </cell>
          <cell r="E1953" t="str">
            <v>אבזרים 2016</v>
          </cell>
          <cell r="F1953" t="str">
            <v>R</v>
          </cell>
          <cell r="G1953" t="str">
            <v>י"ח</v>
          </cell>
          <cell r="H1953" t="str">
            <v>2980</v>
          </cell>
          <cell r="I1953" t="str">
            <v>אביזרי צבע</v>
          </cell>
        </row>
        <row r="1954">
          <cell r="A1954" t="str">
            <v>298025-901013</v>
          </cell>
          <cell r="B1954" t="str">
            <v>ספריי 400 מ"ל גוון 9010 משי !!</v>
          </cell>
          <cell r="C1954" t="str">
            <v>פעיל</v>
          </cell>
          <cell r="D1954" t="str">
            <v>Y</v>
          </cell>
          <cell r="E1954" t="str">
            <v>אבזרים 2016</v>
          </cell>
          <cell r="F1954" t="str">
            <v>R</v>
          </cell>
          <cell r="G1954" t="str">
            <v>י"ח</v>
          </cell>
          <cell r="H1954" t="str">
            <v>2980</v>
          </cell>
          <cell r="I1954" t="str">
            <v>אביזרי צבע</v>
          </cell>
        </row>
        <row r="1955">
          <cell r="A1955" t="str">
            <v>298025-901612</v>
          </cell>
          <cell r="B1955" t="str">
            <v>ספריי 400 מ"ל גוון 9016 מטאלי!!</v>
          </cell>
          <cell r="C1955" t="str">
            <v>פעיל</v>
          </cell>
          <cell r="D1955" t="str">
            <v>Y</v>
          </cell>
          <cell r="E1955" t="str">
            <v>אבזרים 2016</v>
          </cell>
          <cell r="F1955" t="str">
            <v>R</v>
          </cell>
          <cell r="G1955" t="str">
            <v>י"ח</v>
          </cell>
          <cell r="H1955" t="str">
            <v>2980</v>
          </cell>
          <cell r="I1955" t="str">
            <v>אביזרי צבע</v>
          </cell>
        </row>
        <row r="1956">
          <cell r="A1956" t="str">
            <v>298025-901613</v>
          </cell>
          <cell r="B1956" t="str">
            <v>ספריי 400 מ"ל גוון 9016 משי !!</v>
          </cell>
          <cell r="C1956" t="str">
            <v>פעיל</v>
          </cell>
          <cell r="D1956" t="str">
            <v>Y</v>
          </cell>
          <cell r="E1956" t="str">
            <v>אבזרים 2016</v>
          </cell>
          <cell r="F1956" t="str">
            <v>R</v>
          </cell>
          <cell r="G1956" t="str">
            <v>י"ח</v>
          </cell>
          <cell r="H1956" t="str">
            <v>2980</v>
          </cell>
          <cell r="I1956" t="str">
            <v>אביזרי צבע</v>
          </cell>
        </row>
        <row r="1957">
          <cell r="A1957" t="str">
            <v>298025-920712</v>
          </cell>
          <cell r="B1957" t="str">
            <v>ספריי 400 מ"ל גוון 9207 מטאלי!!</v>
          </cell>
          <cell r="C1957" t="str">
            <v>פעיל</v>
          </cell>
          <cell r="D1957" t="str">
            <v>Y</v>
          </cell>
          <cell r="E1957" t="str">
            <v>אבזרים 2016</v>
          </cell>
          <cell r="F1957" t="str">
            <v>R</v>
          </cell>
          <cell r="G1957" t="str">
            <v>י"ח</v>
          </cell>
          <cell r="H1957" t="str">
            <v>2980</v>
          </cell>
          <cell r="I1957" t="str">
            <v>אביזרי צבע</v>
          </cell>
        </row>
        <row r="1958">
          <cell r="A1958" t="str">
            <v>298025-930200</v>
          </cell>
          <cell r="B1958" t="str">
            <v>ספריי 400 מ"ל גוון 9302 מגורען!!</v>
          </cell>
          <cell r="C1958" t="str">
            <v>פעיל</v>
          </cell>
          <cell r="D1958" t="str">
            <v>Y</v>
          </cell>
          <cell r="E1958" t="str">
            <v>אבזרים 2016</v>
          </cell>
          <cell r="F1958" t="str">
            <v>R</v>
          </cell>
          <cell r="G1958" t="str">
            <v>י"ח</v>
          </cell>
          <cell r="H1958" t="str">
            <v>2980</v>
          </cell>
          <cell r="I1958" t="str">
            <v>אביזרי צבע</v>
          </cell>
        </row>
        <row r="1959">
          <cell r="A1959" t="str">
            <v>298025-930201</v>
          </cell>
          <cell r="B1959" t="str">
            <v>ספריי 400 מ"ל גוון 7012 מגורען !</v>
          </cell>
          <cell r="C1959" t="str">
            <v>פעיל</v>
          </cell>
          <cell r="D1959" t="str">
            <v>Y</v>
          </cell>
          <cell r="E1959" t="str">
            <v>אבזרים 2016</v>
          </cell>
          <cell r="F1959" t="str">
            <v>R</v>
          </cell>
          <cell r="G1959" t="str">
            <v>י"ח</v>
          </cell>
          <cell r="H1959" t="str">
            <v>2980</v>
          </cell>
          <cell r="I1959" t="str">
            <v>אביזרי צבע</v>
          </cell>
        </row>
        <row r="1960">
          <cell r="A1960" t="str">
            <v>298025-930202</v>
          </cell>
          <cell r="B1960" t="str">
            <v>ספריי 400 מ"ל גוון 7016 מגורען</v>
          </cell>
          <cell r="C1960" t="str">
            <v>פעיל</v>
          </cell>
          <cell r="D1960" t="str">
            <v>Y</v>
          </cell>
          <cell r="E1960" t="str">
            <v>אבזרים 2016</v>
          </cell>
          <cell r="F1960" t="str">
            <v>R</v>
          </cell>
          <cell r="G1960" t="str">
            <v>י"ח</v>
          </cell>
          <cell r="H1960" t="str">
            <v>2980</v>
          </cell>
          <cell r="I1960" t="str">
            <v>אביזרי צבע</v>
          </cell>
        </row>
        <row r="1961">
          <cell r="A1961" t="str">
            <v>298025-930203</v>
          </cell>
          <cell r="B1961" t="str">
            <v>ספריי 400 מ"ל גוון 9016 מגורען</v>
          </cell>
          <cell r="C1961" t="str">
            <v>פעיל</v>
          </cell>
          <cell r="D1961" t="str">
            <v>Y</v>
          </cell>
          <cell r="E1961" t="str">
            <v>אבזרים 2016</v>
          </cell>
          <cell r="F1961" t="str">
            <v>R</v>
          </cell>
          <cell r="G1961" t="str">
            <v>י"ח</v>
          </cell>
          <cell r="H1961" t="str">
            <v>2980</v>
          </cell>
          <cell r="I1961" t="str">
            <v>אביזרי צבע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1"/>
  <sheetViews>
    <sheetView rightToLeft="1" tabSelected="1" topLeftCell="A94" workbookViewId="0">
      <selection activeCell="E107" sqref="E107"/>
    </sheetView>
  </sheetViews>
  <sheetFormatPr defaultColWidth="9" defaultRowHeight="13.8" x14ac:dyDescent="0.25"/>
  <cols>
    <col min="1" max="1" width="13.59765625" style="1" bestFit="1" customWidth="1"/>
    <col min="2" max="2" width="30.8984375" style="1" bestFit="1" customWidth="1"/>
    <col min="3" max="3" width="9.09765625" style="1" bestFit="1" customWidth="1"/>
    <col min="4" max="4" width="21" style="1" bestFit="1" customWidth="1"/>
    <col min="5" max="5" width="14.59765625" style="1" bestFit="1" customWidth="1"/>
    <col min="6" max="16384" width="9" style="1"/>
  </cols>
  <sheetData>
    <row r="1" spans="1:5" x14ac:dyDescent="0.25">
      <c r="A1" s="1" t="s">
        <v>0</v>
      </c>
      <c r="B1" s="1" t="s">
        <v>1</v>
      </c>
      <c r="C1" s="1" t="s">
        <v>2270</v>
      </c>
      <c r="D1" s="1" t="s">
        <v>2271</v>
      </c>
      <c r="E1" s="2" t="s">
        <v>2</v>
      </c>
    </row>
    <row r="2" spans="1:5" x14ac:dyDescent="0.25">
      <c r="A2" s="1" t="s">
        <v>3</v>
      </c>
      <c r="B2" s="1" t="s">
        <v>4</v>
      </c>
      <c r="C2" s="1" t="str">
        <f>VLOOKUP(A:A,[1]גיליון1!$A:$G,7,0)</f>
        <v>סט</v>
      </c>
      <c r="D2" s="1" t="str">
        <f>VLOOKUP(A:A,[1]גיליון1!$A:$I,9,0)</f>
        <v>צירים לחלונות</v>
      </c>
      <c r="E2" s="2">
        <v>144.69</v>
      </c>
    </row>
    <row r="3" spans="1:5" x14ac:dyDescent="0.25">
      <c r="A3" s="1" t="s">
        <v>5</v>
      </c>
      <c r="B3" s="1" t="s">
        <v>4</v>
      </c>
      <c r="C3" s="1" t="str">
        <f>VLOOKUP(A:A,[1]גיליון1!$A:$G,7,0)</f>
        <v>סט</v>
      </c>
      <c r="D3" s="1" t="str">
        <f>VLOOKUP(A:A,[1]גיליון1!$A:$I,9,0)</f>
        <v>צירים לחלונות</v>
      </c>
      <c r="E3" s="2">
        <v>173.62800000000001</v>
      </c>
    </row>
    <row r="4" spans="1:5" x14ac:dyDescent="0.25">
      <c r="A4" s="1" t="s">
        <v>6</v>
      </c>
      <c r="B4" s="1" t="s">
        <v>4</v>
      </c>
      <c r="C4" s="1" t="str">
        <f>VLOOKUP(A:A,[1]גיליון1!$A:$G,7,0)</f>
        <v>סט</v>
      </c>
      <c r="D4" s="1" t="str">
        <f>VLOOKUP(A:A,[1]גיליון1!$A:$I,9,0)</f>
        <v>צירים לחלונות</v>
      </c>
      <c r="E4" s="2">
        <v>173.62800000000001</v>
      </c>
    </row>
    <row r="5" spans="1:5" x14ac:dyDescent="0.25">
      <c r="A5" s="1" t="s">
        <v>7</v>
      </c>
      <c r="B5" s="1" t="s">
        <v>4</v>
      </c>
      <c r="C5" s="1" t="str">
        <f>VLOOKUP(A:A,[1]גיליון1!$A:$G,7,0)</f>
        <v>סט</v>
      </c>
      <c r="D5" s="1" t="str">
        <f>VLOOKUP(A:A,[1]גיליון1!$A:$I,9,0)</f>
        <v>צירים לחלונות</v>
      </c>
      <c r="E5" s="2">
        <v>173.62800000000001</v>
      </c>
    </row>
    <row r="6" spans="1:5" x14ac:dyDescent="0.25">
      <c r="A6" s="1" t="s">
        <v>8</v>
      </c>
      <c r="B6" s="1" t="s">
        <v>4</v>
      </c>
      <c r="C6" s="1" t="str">
        <f>VLOOKUP(A:A,[1]גיליון1!$A:$G,7,0)</f>
        <v>סט</v>
      </c>
      <c r="D6" s="1" t="str">
        <f>VLOOKUP(A:A,[1]גיליון1!$A:$I,9,0)</f>
        <v>צירים לחלונות</v>
      </c>
      <c r="E6" s="2">
        <v>173.62800000000001</v>
      </c>
    </row>
    <row r="7" spans="1:5" x14ac:dyDescent="0.25">
      <c r="A7" s="1" t="s">
        <v>9</v>
      </c>
      <c r="B7" s="1" t="s">
        <v>10</v>
      </c>
      <c r="C7" s="1" t="str">
        <f>VLOOKUP(A:A,[1]גיליון1!$A:$G,7,0)</f>
        <v>י"ח</v>
      </c>
      <c r="D7" s="1" t="str">
        <f>VLOOKUP(A:A,[1]גיליון1!$A:$I,9,0)</f>
        <v>צירים לחלונות</v>
      </c>
      <c r="E7" s="2">
        <v>14.0768</v>
      </c>
    </row>
    <row r="8" spans="1:5" x14ac:dyDescent="0.25">
      <c r="A8" s="1" t="s">
        <v>11</v>
      </c>
      <c r="B8" s="1" t="s">
        <v>10</v>
      </c>
      <c r="C8" s="1" t="str">
        <f>VLOOKUP(A:A,[1]גיליון1!$A:$G,7,0)</f>
        <v>י"ח</v>
      </c>
      <c r="D8" s="1" t="str">
        <f>VLOOKUP(A:A,[1]גיליון1!$A:$I,9,0)</f>
        <v>צירים לחלונות</v>
      </c>
      <c r="E8" s="2">
        <v>32.764600000000002</v>
      </c>
    </row>
    <row r="9" spans="1:5" x14ac:dyDescent="0.25">
      <c r="A9" s="1" t="s">
        <v>12</v>
      </c>
      <c r="B9" s="1" t="s">
        <v>10</v>
      </c>
      <c r="C9" s="1" t="str">
        <f>VLOOKUP(A:A,[1]גיליון1!$A:$G,7,0)</f>
        <v>י"ח</v>
      </c>
      <c r="D9" s="1" t="str">
        <f>VLOOKUP(A:A,[1]גיליון1!$A:$I,9,0)</f>
        <v>צירים לחלונות</v>
      </c>
      <c r="E9" s="2">
        <v>32.764600000000002</v>
      </c>
    </row>
    <row r="10" spans="1:5" x14ac:dyDescent="0.25">
      <c r="A10" s="1" t="s">
        <v>13</v>
      </c>
      <c r="B10" s="1" t="s">
        <v>10</v>
      </c>
      <c r="C10" s="1" t="str">
        <f>VLOOKUP(A:A,[1]גיליון1!$A:$G,7,0)</f>
        <v>י"ח</v>
      </c>
      <c r="D10" s="1" t="str">
        <f>VLOOKUP(A:A,[1]גיליון1!$A:$I,9,0)</f>
        <v>צירים לחלונות</v>
      </c>
      <c r="E10" s="2">
        <v>16.1968</v>
      </c>
    </row>
    <row r="11" spans="1:5" x14ac:dyDescent="0.25">
      <c r="A11" s="1" t="s">
        <v>14</v>
      </c>
      <c r="B11" s="1" t="s">
        <v>10</v>
      </c>
      <c r="C11" s="1" t="str">
        <f>VLOOKUP(A:A,[1]גיליון1!$A:$G,7,0)</f>
        <v>י"ח</v>
      </c>
      <c r="D11" s="1" t="str">
        <f>VLOOKUP(A:A,[1]גיליון1!$A:$I,9,0)</f>
        <v>צירים לחלונות</v>
      </c>
      <c r="E11" s="2">
        <v>14.0768</v>
      </c>
    </row>
    <row r="12" spans="1:5" x14ac:dyDescent="0.25">
      <c r="A12" s="1" t="s">
        <v>15</v>
      </c>
      <c r="B12" s="1" t="s">
        <v>10</v>
      </c>
      <c r="C12" s="1" t="str">
        <f>VLOOKUP(A:A,[1]גיליון1!$A:$G,7,0)</f>
        <v>י"ח</v>
      </c>
      <c r="D12" s="1" t="str">
        <f>VLOOKUP(A:A,[1]גיליון1!$A:$I,9,0)</f>
        <v>צירים לחלונות</v>
      </c>
      <c r="E12" s="2">
        <v>14.0768</v>
      </c>
    </row>
    <row r="13" spans="1:5" x14ac:dyDescent="0.25">
      <c r="A13" s="1" t="s">
        <v>16</v>
      </c>
      <c r="B13" s="1" t="s">
        <v>10</v>
      </c>
      <c r="C13" s="1" t="str">
        <f>VLOOKUP(A:A,[1]גיליון1!$A:$G,7,0)</f>
        <v>י"ח</v>
      </c>
      <c r="D13" s="1" t="str">
        <f>VLOOKUP(A:A,[1]גיליון1!$A:$I,9,0)</f>
        <v>צירים לחלונות</v>
      </c>
      <c r="E13" s="2">
        <v>14.0768</v>
      </c>
    </row>
    <row r="14" spans="1:5" x14ac:dyDescent="0.25">
      <c r="A14" s="1" t="s">
        <v>17</v>
      </c>
      <c r="B14" s="1" t="s">
        <v>10</v>
      </c>
      <c r="C14" s="1" t="str">
        <f>VLOOKUP(A:A,[1]גיליון1!$A:$G,7,0)</f>
        <v>י"ח</v>
      </c>
      <c r="D14" s="1" t="str">
        <f>VLOOKUP(A:A,[1]גיליון1!$A:$I,9,0)</f>
        <v>צירים לחלונות</v>
      </c>
      <c r="E14" s="2">
        <v>14.0768</v>
      </c>
    </row>
    <row r="15" spans="1:5" x14ac:dyDescent="0.25">
      <c r="A15" s="1" t="s">
        <v>18</v>
      </c>
      <c r="B15" s="1" t="s">
        <v>10</v>
      </c>
      <c r="C15" s="1" t="str">
        <f>VLOOKUP(A:A,[1]גיליון1!$A:$G,7,0)</f>
        <v>י"ח</v>
      </c>
      <c r="D15" s="1" t="str">
        <f>VLOOKUP(A:A,[1]גיליון1!$A:$I,9,0)</f>
        <v>צירים לחלונות</v>
      </c>
      <c r="E15" s="2">
        <v>14.0768</v>
      </c>
    </row>
    <row r="16" spans="1:5" x14ac:dyDescent="0.25">
      <c r="A16" s="1" t="s">
        <v>19</v>
      </c>
      <c r="B16" s="1" t="s">
        <v>10</v>
      </c>
      <c r="C16" s="1" t="str">
        <f>VLOOKUP(A:A,[1]גיליון1!$A:$G,7,0)</f>
        <v>י"ח</v>
      </c>
      <c r="D16" s="1" t="str">
        <f>VLOOKUP(A:A,[1]גיליון1!$A:$I,9,0)</f>
        <v>צירים לחלונות</v>
      </c>
      <c r="E16" s="2">
        <v>14.0768</v>
      </c>
    </row>
    <row r="17" spans="1:5" x14ac:dyDescent="0.25">
      <c r="A17" s="1" t="s">
        <v>20</v>
      </c>
      <c r="B17" s="1" t="s">
        <v>21</v>
      </c>
      <c r="C17" s="1" t="str">
        <f>VLOOKUP(A:A,[1]גיליון1!$A:$G,7,0)</f>
        <v>י"ח</v>
      </c>
      <c r="D17" s="1" t="str">
        <f>VLOOKUP(A:A,[1]גיליון1!$A:$I,9,0)</f>
        <v>צירים לחלונות</v>
      </c>
      <c r="E17" s="2">
        <v>17.161400000000004</v>
      </c>
    </row>
    <row r="18" spans="1:5" x14ac:dyDescent="0.25">
      <c r="A18" s="1" t="s">
        <v>22</v>
      </c>
      <c r="B18" s="1" t="s">
        <v>21</v>
      </c>
      <c r="C18" s="1" t="str">
        <f>VLOOKUP(A:A,[1]גיליון1!$A:$G,7,0)</f>
        <v>י"ח</v>
      </c>
      <c r="D18" s="1" t="str">
        <f>VLOOKUP(A:A,[1]גיליון1!$A:$I,9,0)</f>
        <v>צירים לחלונות</v>
      </c>
      <c r="E18" s="2">
        <v>17.161400000000004</v>
      </c>
    </row>
    <row r="19" spans="1:5" x14ac:dyDescent="0.25">
      <c r="A19" s="1" t="s">
        <v>23</v>
      </c>
      <c r="B19" s="1" t="s">
        <v>21</v>
      </c>
      <c r="C19" s="1" t="str">
        <f>VLOOKUP(A:A,[1]גיליון1!$A:$G,7,0)</f>
        <v>י"ח</v>
      </c>
      <c r="D19" s="1" t="str">
        <f>VLOOKUP(A:A,[1]גיליון1!$A:$I,9,0)</f>
        <v>צירים לחלונות</v>
      </c>
      <c r="E19" s="2">
        <v>17.161400000000004</v>
      </c>
    </row>
    <row r="20" spans="1:5" x14ac:dyDescent="0.25">
      <c r="A20" s="1" t="s">
        <v>24</v>
      </c>
      <c r="B20" s="1" t="s">
        <v>21</v>
      </c>
      <c r="C20" s="1" t="str">
        <f>VLOOKUP(A:A,[1]גיליון1!$A:$G,7,0)</f>
        <v>י"ח</v>
      </c>
      <c r="D20" s="1" t="str">
        <f>VLOOKUP(A:A,[1]גיליון1!$A:$I,9,0)</f>
        <v>צירים לחלונות</v>
      </c>
      <c r="E20" s="2">
        <v>17.161400000000004</v>
      </c>
    </row>
    <row r="21" spans="1:5" x14ac:dyDescent="0.25">
      <c r="A21" s="1" t="s">
        <v>25</v>
      </c>
      <c r="B21" s="1" t="s">
        <v>21</v>
      </c>
      <c r="C21" s="1" t="str">
        <f>VLOOKUP(A:A,[1]גיליון1!$A:$G,7,0)</f>
        <v>י"ח</v>
      </c>
      <c r="D21" s="1" t="str">
        <f>VLOOKUP(A:A,[1]גיליון1!$A:$I,9,0)</f>
        <v>צירים לחלונות</v>
      </c>
      <c r="E21" s="2">
        <v>17.161400000000004</v>
      </c>
    </row>
    <row r="22" spans="1:5" x14ac:dyDescent="0.25">
      <c r="A22" s="1" t="s">
        <v>26</v>
      </c>
      <c r="B22" s="1" t="s">
        <v>21</v>
      </c>
      <c r="C22" s="1" t="str">
        <f>VLOOKUP(A:A,[1]גיליון1!$A:$G,7,0)</f>
        <v>י"ח</v>
      </c>
      <c r="D22" s="1" t="str">
        <f>VLOOKUP(A:A,[1]גיליון1!$A:$I,9,0)</f>
        <v>צירים לחלונות</v>
      </c>
      <c r="E22" s="2">
        <v>17.161400000000004</v>
      </c>
    </row>
    <row r="23" spans="1:5" x14ac:dyDescent="0.25">
      <c r="A23" s="1" t="s">
        <v>27</v>
      </c>
      <c r="B23" s="1" t="s">
        <v>21</v>
      </c>
      <c r="C23" s="1" t="str">
        <f>VLOOKUP(A:A,[1]גיליון1!$A:$G,7,0)</f>
        <v>י"ח</v>
      </c>
      <c r="D23" s="1" t="str">
        <f>VLOOKUP(A:A,[1]גיליון1!$A:$I,9,0)</f>
        <v>צירים לחלונות</v>
      </c>
      <c r="E23" s="2">
        <v>17.161400000000004</v>
      </c>
    </row>
    <row r="24" spans="1:5" x14ac:dyDescent="0.25">
      <c r="A24" s="1" t="s">
        <v>28</v>
      </c>
      <c r="B24" s="1" t="s">
        <v>21</v>
      </c>
      <c r="C24" s="1" t="str">
        <f>VLOOKUP(A:A,[1]גיליון1!$A:$G,7,0)</f>
        <v>י"ח</v>
      </c>
      <c r="D24" s="1" t="str">
        <f>VLOOKUP(A:A,[1]גיליון1!$A:$I,9,0)</f>
        <v>צירים לחלונות</v>
      </c>
      <c r="E24" s="2">
        <v>17.161400000000004</v>
      </c>
    </row>
    <row r="25" spans="1:5" x14ac:dyDescent="0.25">
      <c r="A25" s="1" t="s">
        <v>29</v>
      </c>
      <c r="B25" s="1" t="s">
        <v>30</v>
      </c>
      <c r="C25" s="1" t="str">
        <f>VLOOKUP(A:A,[1]גיליון1!$A:$G,7,0)</f>
        <v>י"ח</v>
      </c>
      <c r="D25" s="1" t="str">
        <f>VLOOKUP(A:A,[1]גיליון1!$A:$I,9,0)</f>
        <v>צירים לחלונות</v>
      </c>
      <c r="E25" s="2">
        <v>60.483600000000003</v>
      </c>
    </row>
    <row r="26" spans="1:5" x14ac:dyDescent="0.25">
      <c r="A26" s="1" t="s">
        <v>31</v>
      </c>
      <c r="B26" s="1" t="s">
        <v>32</v>
      </c>
      <c r="C26" s="1" t="str">
        <f>VLOOKUP(A:A,[1]גיליון1!$A:$G,7,0)</f>
        <v>י"ח</v>
      </c>
      <c r="D26" s="1" t="str">
        <f>VLOOKUP(A:A,[1]גיליון1!$A:$I,9,0)</f>
        <v>צירים לחלונות</v>
      </c>
      <c r="E26" s="2">
        <v>60.483600000000003</v>
      </c>
    </row>
    <row r="27" spans="1:5" x14ac:dyDescent="0.25">
      <c r="A27" s="1" t="s">
        <v>33</v>
      </c>
      <c r="B27" s="1" t="s">
        <v>34</v>
      </c>
      <c r="C27" s="1" t="str">
        <f>VLOOKUP(A:A,[1]גיליון1!$A:$G,7,0)</f>
        <v>י"ח</v>
      </c>
      <c r="D27" s="1" t="str">
        <f>VLOOKUP(A:A,[1]גיליון1!$A:$I,9,0)</f>
        <v>צירים לדלתות</v>
      </c>
      <c r="E27" s="2">
        <v>164.3</v>
      </c>
    </row>
    <row r="28" spans="1:5" x14ac:dyDescent="0.25">
      <c r="A28" s="1" t="s">
        <v>35</v>
      </c>
      <c r="B28" s="1" t="s">
        <v>34</v>
      </c>
      <c r="C28" s="1" t="str">
        <f>VLOOKUP(A:A,[1]גיליון1!$A:$G,7,0)</f>
        <v>י"ח</v>
      </c>
      <c r="D28" s="1" t="str">
        <f>VLOOKUP(A:A,[1]גיליון1!$A:$I,9,0)</f>
        <v>צירים לדלתות</v>
      </c>
      <c r="E28" s="2">
        <v>164.3</v>
      </c>
    </row>
    <row r="29" spans="1:5" x14ac:dyDescent="0.25">
      <c r="A29" s="1" t="s">
        <v>36</v>
      </c>
      <c r="B29" s="1" t="s">
        <v>34</v>
      </c>
      <c r="C29" s="1" t="str">
        <f>VLOOKUP(A:A,[1]גיליון1!$A:$G,7,0)</f>
        <v>י"ח</v>
      </c>
      <c r="D29" s="1" t="str">
        <f>VLOOKUP(A:A,[1]גיליון1!$A:$I,9,0)</f>
        <v>צירים לדלתות</v>
      </c>
      <c r="E29" s="2">
        <v>164.3</v>
      </c>
    </row>
    <row r="30" spans="1:5" x14ac:dyDescent="0.25">
      <c r="A30" s="1" t="s">
        <v>37</v>
      </c>
      <c r="B30" s="1" t="s">
        <v>38</v>
      </c>
      <c r="C30" s="1" t="str">
        <f>VLOOKUP(A:A,[1]גיליון1!$A:$G,7,0)</f>
        <v>י"ח</v>
      </c>
      <c r="D30" s="1" t="str">
        <f>VLOOKUP(A:A,[1]גיליון1!$A:$I,9,0)</f>
        <v>צירים לדלתות</v>
      </c>
      <c r="E30" s="2">
        <v>124.02000000000001</v>
      </c>
    </row>
    <row r="31" spans="1:5" x14ac:dyDescent="0.25">
      <c r="A31" s="1" t="s">
        <v>39</v>
      </c>
      <c r="B31" s="1" t="s">
        <v>38</v>
      </c>
      <c r="C31" s="1" t="str">
        <f>VLOOKUP(A:A,[1]גיליון1!$A:$G,7,0)</f>
        <v>י"ח</v>
      </c>
      <c r="D31" s="1" t="str">
        <f>VLOOKUP(A:A,[1]גיליון1!$A:$I,9,0)</f>
        <v>צירים לדלתות</v>
      </c>
      <c r="E31" s="2">
        <v>124.02000000000001</v>
      </c>
    </row>
    <row r="32" spans="1:5" x14ac:dyDescent="0.25">
      <c r="A32" s="1" t="s">
        <v>40</v>
      </c>
      <c r="B32" s="1" t="s">
        <v>38</v>
      </c>
      <c r="C32" s="1" t="str">
        <f>VLOOKUP(A:A,[1]גיליון1!$A:$G,7,0)</f>
        <v>י"ח</v>
      </c>
      <c r="D32" s="1" t="str">
        <f>VLOOKUP(A:A,[1]גיליון1!$A:$I,9,0)</f>
        <v>צירים לדלתות</v>
      </c>
      <c r="E32" s="2">
        <v>124.02000000000001</v>
      </c>
    </row>
    <row r="33" spans="1:5" x14ac:dyDescent="0.25">
      <c r="A33" s="1" t="s">
        <v>41</v>
      </c>
      <c r="B33" s="1" t="s">
        <v>38</v>
      </c>
      <c r="C33" s="1" t="str">
        <f>VLOOKUP(A:A,[1]גיליון1!$A:$G,7,0)</f>
        <v>י"ח</v>
      </c>
      <c r="D33" s="1" t="str">
        <f>VLOOKUP(A:A,[1]גיליון1!$A:$I,9,0)</f>
        <v>צירים לדלתות</v>
      </c>
      <c r="E33" s="2">
        <v>124.02000000000001</v>
      </c>
    </row>
    <row r="34" spans="1:5" x14ac:dyDescent="0.25">
      <c r="A34" s="1" t="s">
        <v>42</v>
      </c>
      <c r="B34" s="1" t="s">
        <v>38</v>
      </c>
      <c r="C34" s="1" t="str">
        <f>VLOOKUP(A:A,[1]גיליון1!$A:$G,7,0)</f>
        <v>י"ח</v>
      </c>
      <c r="D34" s="1" t="str">
        <f>VLOOKUP(A:A,[1]גיליון1!$A:$I,9,0)</f>
        <v>צירים לדלתות</v>
      </c>
      <c r="E34" s="2">
        <v>124.02000000000001</v>
      </c>
    </row>
    <row r="35" spans="1:5" x14ac:dyDescent="0.25">
      <c r="A35" s="1" t="s">
        <v>43</v>
      </c>
      <c r="B35" s="1" t="s">
        <v>44</v>
      </c>
      <c r="C35" s="1" t="str">
        <f>VLOOKUP(A:A,[1]גיליון1!$A:$G,7,0)</f>
        <v>י"ח</v>
      </c>
      <c r="D35" s="1" t="str">
        <f>VLOOKUP(A:A,[1]גיליון1!$A:$I,9,0)</f>
        <v>צירים לדלתות</v>
      </c>
      <c r="E35" s="2">
        <v>207.23000000000002</v>
      </c>
    </row>
    <row r="36" spans="1:5" x14ac:dyDescent="0.25">
      <c r="A36" s="1" t="s">
        <v>45</v>
      </c>
      <c r="B36" s="1" t="s">
        <v>44</v>
      </c>
      <c r="C36" s="1" t="str">
        <f>VLOOKUP(A:A,[1]גיליון1!$A:$G,7,0)</f>
        <v>י"ח</v>
      </c>
      <c r="D36" s="1" t="str">
        <f>VLOOKUP(A:A,[1]גיליון1!$A:$I,9,0)</f>
        <v>צירים לדלתות</v>
      </c>
      <c r="E36" s="2">
        <v>207.23000000000002</v>
      </c>
    </row>
    <row r="37" spans="1:5" x14ac:dyDescent="0.25">
      <c r="A37" s="1" t="s">
        <v>46</v>
      </c>
      <c r="B37" s="1" t="s">
        <v>44</v>
      </c>
      <c r="C37" s="1" t="str">
        <f>VLOOKUP(A:A,[1]גיליון1!$A:$G,7,0)</f>
        <v>י"ח</v>
      </c>
      <c r="D37" s="1" t="str">
        <f>VLOOKUP(A:A,[1]גיליון1!$A:$I,9,0)</f>
        <v>צירים לדלתות</v>
      </c>
      <c r="E37" s="2">
        <v>207.23000000000002</v>
      </c>
    </row>
    <row r="38" spans="1:5" x14ac:dyDescent="0.25">
      <c r="A38" s="1" t="s">
        <v>47</v>
      </c>
      <c r="B38" s="1" t="s">
        <v>48</v>
      </c>
      <c r="C38" s="1" t="str">
        <f>VLOOKUP(A:A,[1]גיליון1!$A:$G,7,0)</f>
        <v>י"ח</v>
      </c>
      <c r="D38" s="1" t="str">
        <f>VLOOKUP(A:A,[1]גיליון1!$A:$I,9,0)</f>
        <v>צירים לדלתות</v>
      </c>
      <c r="E38" s="2">
        <v>207.23000000000002</v>
      </c>
    </row>
    <row r="39" spans="1:5" x14ac:dyDescent="0.25">
      <c r="A39" s="1" t="s">
        <v>49</v>
      </c>
      <c r="B39" s="1" t="s">
        <v>48</v>
      </c>
      <c r="C39" s="1" t="str">
        <f>VLOOKUP(A:A,[1]גיליון1!$A:$G,7,0)</f>
        <v>י"ח</v>
      </c>
      <c r="D39" s="1" t="str">
        <f>VLOOKUP(A:A,[1]גיליון1!$A:$I,9,0)</f>
        <v>צירים לדלתות</v>
      </c>
      <c r="E39" s="2">
        <v>207.23000000000002</v>
      </c>
    </row>
    <row r="40" spans="1:5" x14ac:dyDescent="0.25">
      <c r="A40" s="1" t="s">
        <v>50</v>
      </c>
      <c r="B40" s="1" t="s">
        <v>48</v>
      </c>
      <c r="C40" s="1" t="str">
        <f>VLOOKUP(A:A,[1]גיליון1!$A:$G,7,0)</f>
        <v>י"ח</v>
      </c>
      <c r="D40" s="1" t="str">
        <f>VLOOKUP(A:A,[1]גיליון1!$A:$I,9,0)</f>
        <v>צירים לדלתות</v>
      </c>
      <c r="E40" s="2">
        <v>207.23000000000002</v>
      </c>
    </row>
    <row r="41" spans="1:5" x14ac:dyDescent="0.25">
      <c r="A41" s="1" t="s">
        <v>51</v>
      </c>
      <c r="B41" s="1" t="s">
        <v>52</v>
      </c>
      <c r="C41" s="1" t="str">
        <f>VLOOKUP(A:A,[1]גיליון1!$A:$G,7,0)</f>
        <v>י"ח</v>
      </c>
      <c r="D41" s="1" t="str">
        <f>VLOOKUP(A:A,[1]גיליון1!$A:$I,9,0)</f>
        <v>צירים לדלתות</v>
      </c>
      <c r="E41" s="2">
        <v>132.5</v>
      </c>
    </row>
    <row r="42" spans="1:5" x14ac:dyDescent="0.25">
      <c r="A42" s="1" t="s">
        <v>53</v>
      </c>
      <c r="B42" s="1" t="s">
        <v>52</v>
      </c>
      <c r="C42" s="1" t="str">
        <f>VLOOKUP(A:A,[1]גיליון1!$A:$G,7,0)</f>
        <v>י"ח</v>
      </c>
      <c r="D42" s="1" t="str">
        <f>VLOOKUP(A:A,[1]גיליון1!$A:$I,9,0)</f>
        <v>צירים לדלתות</v>
      </c>
      <c r="E42" s="2">
        <v>132.5</v>
      </c>
    </row>
    <row r="43" spans="1:5" x14ac:dyDescent="0.25">
      <c r="A43" s="1" t="s">
        <v>54</v>
      </c>
      <c r="B43" s="1" t="s">
        <v>52</v>
      </c>
      <c r="C43" s="1" t="str">
        <f>VLOOKUP(A:A,[1]גיליון1!$A:$G,7,0)</f>
        <v>י"ח</v>
      </c>
      <c r="D43" s="1" t="str">
        <f>VLOOKUP(A:A,[1]גיליון1!$A:$I,9,0)</f>
        <v>צירים לדלתות</v>
      </c>
      <c r="E43" s="2">
        <v>132.5</v>
      </c>
    </row>
    <row r="44" spans="1:5" x14ac:dyDescent="0.25">
      <c r="A44" s="1" t="s">
        <v>55</v>
      </c>
      <c r="B44" s="1" t="s">
        <v>56</v>
      </c>
      <c r="C44" s="1" t="str">
        <f>VLOOKUP(A:A,[1]גיליון1!$A:$G,7,0)</f>
        <v>סט</v>
      </c>
      <c r="D44" s="1" t="str">
        <f>VLOOKUP(A:A,[1]גיליון1!$A:$I,9,0)</f>
        <v>צירים לדלתות</v>
      </c>
      <c r="E44" s="2">
        <v>556.60600000000011</v>
      </c>
    </row>
    <row r="45" spans="1:5" x14ac:dyDescent="0.25">
      <c r="A45" s="1" t="s">
        <v>57</v>
      </c>
      <c r="B45" s="1" t="s">
        <v>58</v>
      </c>
      <c r="C45" s="1" t="str">
        <f>VLOOKUP(A:A,[1]גיליון1!$A:$G,7,0)</f>
        <v>י"ח</v>
      </c>
      <c r="D45" s="1" t="str">
        <f>VLOOKUP(A:A,[1]גיליון1!$A:$I,9,0)</f>
        <v>צירים לדלתות</v>
      </c>
      <c r="E45" s="2">
        <v>57.982000000000006</v>
      </c>
    </row>
    <row r="46" spans="1:5" x14ac:dyDescent="0.25">
      <c r="A46" s="1" t="s">
        <v>59</v>
      </c>
      <c r="B46" s="1" t="s">
        <v>58</v>
      </c>
      <c r="C46" s="1" t="str">
        <f>VLOOKUP(A:A,[1]גיליון1!$A:$G,7,0)</f>
        <v>י"ח</v>
      </c>
      <c r="D46" s="1" t="str">
        <f>VLOOKUP(A:A,[1]גיליון1!$A:$I,9,0)</f>
        <v>צירים לדלתות</v>
      </c>
      <c r="E46" s="2">
        <v>57.982000000000006</v>
      </c>
    </row>
    <row r="47" spans="1:5" x14ac:dyDescent="0.25">
      <c r="A47" s="1" t="s">
        <v>60</v>
      </c>
      <c r="B47" s="1" t="s">
        <v>58</v>
      </c>
      <c r="C47" s="1" t="str">
        <f>VLOOKUP(A:A,[1]גיליון1!$A:$G,7,0)</f>
        <v>י"ח</v>
      </c>
      <c r="D47" s="1" t="str">
        <f>VLOOKUP(A:A,[1]גיליון1!$A:$I,9,0)</f>
        <v>צירים לדלתות</v>
      </c>
      <c r="E47" s="2">
        <v>72.08</v>
      </c>
    </row>
    <row r="48" spans="1:5" x14ac:dyDescent="0.25">
      <c r="A48" s="1" t="s">
        <v>61</v>
      </c>
      <c r="B48" s="1" t="s">
        <v>58</v>
      </c>
      <c r="C48" s="1" t="str">
        <f>VLOOKUP(A:A,[1]גיליון1!$A:$G,7,0)</f>
        <v>י"ח</v>
      </c>
      <c r="D48" s="1" t="str">
        <f>VLOOKUP(A:A,[1]גיליון1!$A:$I,9,0)</f>
        <v>צירים לדלתות</v>
      </c>
      <c r="E48" s="2">
        <v>57.982000000000006</v>
      </c>
    </row>
    <row r="49" spans="1:5" x14ac:dyDescent="0.25">
      <c r="A49" s="1" t="s">
        <v>62</v>
      </c>
      <c r="B49" s="1" t="s">
        <v>58</v>
      </c>
      <c r="C49" s="1" t="str">
        <f>VLOOKUP(A:A,[1]גיליון1!$A:$G,7,0)</f>
        <v>י"ח</v>
      </c>
      <c r="D49" s="1" t="str">
        <f>VLOOKUP(A:A,[1]גיליון1!$A:$I,9,0)</f>
        <v>צירים לדלתות</v>
      </c>
      <c r="E49" s="2">
        <v>57.982000000000006</v>
      </c>
    </row>
    <row r="50" spans="1:5" x14ac:dyDescent="0.25">
      <c r="A50" s="1" t="s">
        <v>63</v>
      </c>
      <c r="B50" s="1" t="s">
        <v>58</v>
      </c>
      <c r="C50" s="1" t="str">
        <f>VLOOKUP(A:A,[1]גיליון1!$A:$G,7,0)</f>
        <v>י"ח</v>
      </c>
      <c r="D50" s="1" t="str">
        <f>VLOOKUP(A:A,[1]גיליון1!$A:$I,9,0)</f>
        <v>צירים לדלתות</v>
      </c>
      <c r="E50" s="2">
        <v>57.982000000000006</v>
      </c>
    </row>
    <row r="51" spans="1:5" x14ac:dyDescent="0.25">
      <c r="A51" s="1" t="s">
        <v>64</v>
      </c>
      <c r="B51" s="1" t="s">
        <v>58</v>
      </c>
      <c r="C51" s="1" t="str">
        <f>VLOOKUP(A:A,[1]גיליון1!$A:$G,7,0)</f>
        <v>י"ח</v>
      </c>
      <c r="D51" s="1" t="str">
        <f>VLOOKUP(A:A,[1]גיליון1!$A:$I,9,0)</f>
        <v>צירים לדלתות</v>
      </c>
      <c r="E51" s="2">
        <v>57.982000000000006</v>
      </c>
    </row>
    <row r="52" spans="1:5" x14ac:dyDescent="0.25">
      <c r="A52" s="1" t="s">
        <v>65</v>
      </c>
      <c r="B52" s="1" t="s">
        <v>58</v>
      </c>
      <c r="C52" s="1" t="str">
        <f>VLOOKUP(A:A,[1]גיליון1!$A:$G,7,0)</f>
        <v>י"ח</v>
      </c>
      <c r="D52" s="1" t="str">
        <f>VLOOKUP(A:A,[1]גיליון1!$A:$I,9,0)</f>
        <v>צירים לדלתות</v>
      </c>
      <c r="E52" s="2">
        <v>57.982000000000006</v>
      </c>
    </row>
    <row r="53" spans="1:5" x14ac:dyDescent="0.25">
      <c r="A53" s="1" t="s">
        <v>66</v>
      </c>
      <c r="B53" s="1" t="s">
        <v>58</v>
      </c>
      <c r="C53" s="1" t="str">
        <f>VLOOKUP(A:A,[1]גיליון1!$A:$G,7,0)</f>
        <v>י"ח</v>
      </c>
      <c r="D53" s="1" t="str">
        <f>VLOOKUP(A:A,[1]גיליון1!$A:$I,9,0)</f>
        <v>צירים לדלתות</v>
      </c>
      <c r="E53" s="2">
        <v>57.982000000000006</v>
      </c>
    </row>
    <row r="54" spans="1:5" x14ac:dyDescent="0.25">
      <c r="A54" s="1" t="s">
        <v>67</v>
      </c>
      <c r="B54" s="1" t="s">
        <v>58</v>
      </c>
      <c r="C54" s="1" t="str">
        <f>VLOOKUP(A:A,[1]גיליון1!$A:$G,7,0)</f>
        <v>י"ח</v>
      </c>
      <c r="D54" s="1" t="str">
        <f>VLOOKUP(A:A,[1]גיליון1!$A:$I,9,0)</f>
        <v>צירים לדלתות</v>
      </c>
      <c r="E54" s="2">
        <v>57.982000000000006</v>
      </c>
    </row>
    <row r="55" spans="1:5" x14ac:dyDescent="0.25">
      <c r="A55" s="1" t="s">
        <v>68</v>
      </c>
      <c r="B55" s="1" t="s">
        <v>58</v>
      </c>
      <c r="C55" s="1" t="str">
        <f>VLOOKUP(A:A,[1]גיליון1!$A:$G,7,0)</f>
        <v>י"ח</v>
      </c>
      <c r="D55" s="1" t="str">
        <f>VLOOKUP(A:A,[1]גיליון1!$A:$I,9,0)</f>
        <v>צירים לדלתות</v>
      </c>
      <c r="E55" s="2">
        <v>57.982000000000006</v>
      </c>
    </row>
    <row r="56" spans="1:5" x14ac:dyDescent="0.25">
      <c r="A56" s="1" t="s">
        <v>69</v>
      </c>
      <c r="B56" s="1" t="s">
        <v>58</v>
      </c>
      <c r="C56" s="1" t="str">
        <f>VLOOKUP(A:A,[1]גיליון1!$A:$G,7,0)</f>
        <v>י"ח</v>
      </c>
      <c r="D56" s="1" t="str">
        <f>VLOOKUP(A:A,[1]גיליון1!$A:$I,9,0)</f>
        <v>צירים לדלתות</v>
      </c>
      <c r="E56" s="2">
        <v>57.982000000000006</v>
      </c>
    </row>
    <row r="57" spans="1:5" x14ac:dyDescent="0.25">
      <c r="A57" s="1" t="s">
        <v>70</v>
      </c>
      <c r="B57" s="1" t="s">
        <v>71</v>
      </c>
      <c r="C57" s="1" t="str">
        <f>VLOOKUP(A:A,[1]גיליון1!$A:$G,7,0)</f>
        <v>י"ח</v>
      </c>
      <c r="D57" s="1" t="str">
        <f>VLOOKUP(A:A,[1]גיליון1!$A:$I,9,0)</f>
        <v>צירים לדלתות</v>
      </c>
      <c r="E57" s="2">
        <v>118.2748</v>
      </c>
    </row>
    <row r="58" spans="1:5" x14ac:dyDescent="0.25">
      <c r="A58" s="1" t="s">
        <v>72</v>
      </c>
      <c r="B58" s="1" t="s">
        <v>71</v>
      </c>
      <c r="C58" s="1" t="str">
        <f>VLOOKUP(A:A,[1]גיליון1!$A:$G,7,0)</f>
        <v>י"ח</v>
      </c>
      <c r="D58" s="1" t="str">
        <f>VLOOKUP(A:A,[1]גיליון1!$A:$I,9,0)</f>
        <v>צירים לדלתות</v>
      </c>
      <c r="E58" s="2">
        <v>118.2748</v>
      </c>
    </row>
    <row r="59" spans="1:5" x14ac:dyDescent="0.25">
      <c r="A59" s="1" t="s">
        <v>73</v>
      </c>
      <c r="B59" s="1" t="s">
        <v>71</v>
      </c>
      <c r="C59" s="1" t="str">
        <f>VLOOKUP(A:A,[1]גיליון1!$A:$G,7,0)</f>
        <v>י"ח</v>
      </c>
      <c r="D59" s="1" t="str">
        <f>VLOOKUP(A:A,[1]גיליון1!$A:$I,9,0)</f>
        <v>צירים לדלתות</v>
      </c>
      <c r="E59" s="2">
        <v>118.2748</v>
      </c>
    </row>
    <row r="60" spans="1:5" x14ac:dyDescent="0.25">
      <c r="A60" s="1" t="s">
        <v>74</v>
      </c>
      <c r="B60" s="1" t="s">
        <v>71</v>
      </c>
      <c r="C60" s="1" t="str">
        <f>VLOOKUP(A:A,[1]גיליון1!$A:$G,7,0)</f>
        <v>י"ח</v>
      </c>
      <c r="D60" s="1" t="str">
        <f>VLOOKUP(A:A,[1]גיליון1!$A:$I,9,0)</f>
        <v>צירים לדלתות</v>
      </c>
      <c r="E60" s="2">
        <v>118.2748</v>
      </c>
    </row>
    <row r="61" spans="1:5" x14ac:dyDescent="0.25">
      <c r="A61" s="1" t="s">
        <v>75</v>
      </c>
      <c r="B61" s="1" t="s">
        <v>71</v>
      </c>
      <c r="C61" s="1" t="str">
        <f>VLOOKUP(A:A,[1]גיליון1!$A:$G,7,0)</f>
        <v>י"ח</v>
      </c>
      <c r="D61" s="1" t="str">
        <f>VLOOKUP(A:A,[1]גיליון1!$A:$I,9,0)</f>
        <v>צירים לדלתות</v>
      </c>
      <c r="E61" s="2">
        <v>118.2748</v>
      </c>
    </row>
    <row r="62" spans="1:5" x14ac:dyDescent="0.25">
      <c r="A62" s="1" t="s">
        <v>76</v>
      </c>
      <c r="B62" s="1" t="s">
        <v>71</v>
      </c>
      <c r="C62" s="1" t="str">
        <f>VLOOKUP(A:A,[1]גיליון1!$A:$G,7,0)</f>
        <v>י"ח</v>
      </c>
      <c r="D62" s="1" t="str">
        <f>VLOOKUP(A:A,[1]גיליון1!$A:$I,9,0)</f>
        <v>צירים לדלתות</v>
      </c>
      <c r="E62" s="2">
        <v>118.2748</v>
      </c>
    </row>
    <row r="63" spans="1:5" x14ac:dyDescent="0.25">
      <c r="A63" s="1" t="s">
        <v>77</v>
      </c>
      <c r="B63" s="1" t="s">
        <v>78</v>
      </c>
      <c r="C63" s="1" t="str">
        <f>VLOOKUP(A:A,[1]גיליון1!$A:$G,7,0)</f>
        <v>י"ח</v>
      </c>
      <c r="D63" s="1" t="str">
        <f>VLOOKUP(A:A,[1]גיליון1!$A:$I,9,0)</f>
        <v>צירים לדלתות</v>
      </c>
      <c r="E63" s="2">
        <v>123.99880000000002</v>
      </c>
    </row>
    <row r="64" spans="1:5" x14ac:dyDescent="0.25">
      <c r="A64" s="1" t="s">
        <v>79</v>
      </c>
      <c r="B64" s="1" t="s">
        <v>78</v>
      </c>
      <c r="C64" s="1" t="str">
        <f>VLOOKUP(A:A,[1]גיליון1!$A:$G,7,0)</f>
        <v>י"ח</v>
      </c>
      <c r="D64" s="1" t="str">
        <f>VLOOKUP(A:A,[1]גיליון1!$A:$I,9,0)</f>
        <v>צירים לדלתות</v>
      </c>
      <c r="E64" s="2">
        <v>123.99880000000002</v>
      </c>
    </row>
    <row r="65" spans="1:5" x14ac:dyDescent="0.25">
      <c r="A65" s="1" t="s">
        <v>80</v>
      </c>
      <c r="B65" s="1" t="s">
        <v>78</v>
      </c>
      <c r="C65" s="1" t="str">
        <f>VLOOKUP(A:A,[1]גיליון1!$A:$G,7,0)</f>
        <v>י"ח</v>
      </c>
      <c r="D65" s="1" t="str">
        <f>VLOOKUP(A:A,[1]גיליון1!$A:$I,9,0)</f>
        <v>צירים לדלתות</v>
      </c>
      <c r="E65" s="2">
        <v>123.99880000000002</v>
      </c>
    </row>
    <row r="66" spans="1:5" x14ac:dyDescent="0.25">
      <c r="A66" s="1" t="s">
        <v>81</v>
      </c>
      <c r="B66" s="1" t="s">
        <v>78</v>
      </c>
      <c r="C66" s="1" t="str">
        <f>VLOOKUP(A:A,[1]גיליון1!$A:$G,7,0)</f>
        <v>י"ח</v>
      </c>
      <c r="D66" s="1" t="str">
        <f>VLOOKUP(A:A,[1]גיליון1!$A:$I,9,0)</f>
        <v>צירים לדלתות</v>
      </c>
      <c r="E66" s="2">
        <v>123.99880000000002</v>
      </c>
    </row>
    <row r="67" spans="1:5" x14ac:dyDescent="0.25">
      <c r="A67" s="1" t="s">
        <v>82</v>
      </c>
      <c r="B67" s="1" t="s">
        <v>78</v>
      </c>
      <c r="C67" s="1" t="str">
        <f>VLOOKUP(A:A,[1]גיליון1!$A:$G,7,0)</f>
        <v>י"ח</v>
      </c>
      <c r="D67" s="1" t="str">
        <f>VLOOKUP(A:A,[1]גיליון1!$A:$I,9,0)</f>
        <v>צירים לדלתות</v>
      </c>
      <c r="E67" s="2">
        <v>123.99880000000002</v>
      </c>
    </row>
    <row r="68" spans="1:5" x14ac:dyDescent="0.25">
      <c r="A68" s="1" t="s">
        <v>83</v>
      </c>
      <c r="B68" s="1" t="s">
        <v>78</v>
      </c>
      <c r="C68" s="1" t="str">
        <f>VLOOKUP(A:A,[1]גיליון1!$A:$G,7,0)</f>
        <v>י"ח</v>
      </c>
      <c r="D68" s="1" t="str">
        <f>VLOOKUP(A:A,[1]גיליון1!$A:$I,9,0)</f>
        <v>צירים לדלתות</v>
      </c>
      <c r="E68" s="2">
        <v>123.99880000000002</v>
      </c>
    </row>
    <row r="69" spans="1:5" x14ac:dyDescent="0.25">
      <c r="A69" s="1" t="s">
        <v>84</v>
      </c>
      <c r="B69" s="1" t="s">
        <v>85</v>
      </c>
      <c r="C69" s="1" t="str">
        <f>VLOOKUP(A:A,[1]גיליון1!$A:$G,7,0)</f>
        <v>י"ח</v>
      </c>
      <c r="D69" s="1" t="str">
        <f>VLOOKUP(A:A,[1]גיליון1!$A:$I,9,0)</f>
        <v>צירים לדלתות</v>
      </c>
      <c r="E69" s="2">
        <v>202.85220000000001</v>
      </c>
    </row>
    <row r="70" spans="1:5" x14ac:dyDescent="0.25">
      <c r="A70" s="1" t="s">
        <v>86</v>
      </c>
      <c r="B70" s="1" t="s">
        <v>85</v>
      </c>
      <c r="C70" s="1" t="str">
        <f>VLOOKUP(A:A,[1]גיליון1!$A:$G,7,0)</f>
        <v>י"ח</v>
      </c>
      <c r="D70" s="1" t="str">
        <f>VLOOKUP(A:A,[1]גיליון1!$A:$I,9,0)</f>
        <v>צירים לדלתות</v>
      </c>
      <c r="E70" s="2">
        <v>202.85220000000001</v>
      </c>
    </row>
    <row r="71" spans="1:5" x14ac:dyDescent="0.25">
      <c r="A71" s="1" t="s">
        <v>87</v>
      </c>
      <c r="B71" s="1" t="s">
        <v>85</v>
      </c>
      <c r="C71" s="1" t="str">
        <f>VLOOKUP(A:A,[1]גיליון1!$A:$G,7,0)</f>
        <v>י"ח</v>
      </c>
      <c r="D71" s="1" t="str">
        <f>VLOOKUP(A:A,[1]גיליון1!$A:$I,9,0)</f>
        <v>צירים לדלתות</v>
      </c>
      <c r="E71" s="2">
        <v>202.85220000000001</v>
      </c>
    </row>
    <row r="72" spans="1:5" x14ac:dyDescent="0.25">
      <c r="A72" s="1" t="s">
        <v>88</v>
      </c>
      <c r="B72" s="1" t="s">
        <v>85</v>
      </c>
      <c r="C72" s="1" t="str">
        <f>VLOOKUP(A:A,[1]גיליון1!$A:$G,7,0)</f>
        <v>י"ח</v>
      </c>
      <c r="D72" s="1" t="str">
        <f>VLOOKUP(A:A,[1]גיליון1!$A:$I,9,0)</f>
        <v>צירים לדלתות</v>
      </c>
      <c r="E72" s="2">
        <v>202.85220000000001</v>
      </c>
    </row>
    <row r="73" spans="1:5" x14ac:dyDescent="0.25">
      <c r="A73" s="1" t="s">
        <v>89</v>
      </c>
      <c r="B73" s="1" t="s">
        <v>85</v>
      </c>
      <c r="C73" s="1" t="str">
        <f>VLOOKUP(A:A,[1]גיליון1!$A:$G,7,0)</f>
        <v>י"ח</v>
      </c>
      <c r="D73" s="1" t="str">
        <f>VLOOKUP(A:A,[1]גיליון1!$A:$I,9,0)</f>
        <v>צירים לדלתות</v>
      </c>
      <c r="E73" s="2">
        <v>202.85220000000001</v>
      </c>
    </row>
    <row r="74" spans="1:5" x14ac:dyDescent="0.25">
      <c r="A74" s="1" t="s">
        <v>90</v>
      </c>
      <c r="B74" s="1" t="s">
        <v>85</v>
      </c>
      <c r="C74" s="1" t="str">
        <f>VLOOKUP(A:A,[1]גיליון1!$A:$G,7,0)</f>
        <v>י"ח</v>
      </c>
      <c r="D74" s="1" t="str">
        <f>VLOOKUP(A:A,[1]גיליון1!$A:$I,9,0)</f>
        <v>צירים לדלתות</v>
      </c>
      <c r="E74" s="2">
        <v>202.85220000000001</v>
      </c>
    </row>
    <row r="75" spans="1:5" x14ac:dyDescent="0.25">
      <c r="A75" s="1" t="s">
        <v>91</v>
      </c>
      <c r="B75" s="1" t="s">
        <v>92</v>
      </c>
      <c r="C75" s="1" t="str">
        <f>VLOOKUP(A:A,[1]גיליון1!$A:$G,7,0)</f>
        <v>י"ח</v>
      </c>
      <c r="D75" s="1" t="str">
        <f>VLOOKUP(A:A,[1]גיליון1!$A:$I,9,0)</f>
        <v>צירים לדלתות</v>
      </c>
      <c r="E75" s="2">
        <v>202.85220000000001</v>
      </c>
    </row>
    <row r="76" spans="1:5" x14ac:dyDescent="0.25">
      <c r="A76" s="1" t="s">
        <v>93</v>
      </c>
      <c r="B76" s="1" t="s">
        <v>92</v>
      </c>
      <c r="C76" s="1" t="str">
        <f>VLOOKUP(A:A,[1]גיליון1!$A:$G,7,0)</f>
        <v>י"ח</v>
      </c>
      <c r="D76" s="1" t="str">
        <f>VLOOKUP(A:A,[1]גיליון1!$A:$I,9,0)</f>
        <v>צירים לדלתות</v>
      </c>
      <c r="E76" s="2">
        <v>202.85220000000001</v>
      </c>
    </row>
    <row r="77" spans="1:5" x14ac:dyDescent="0.25">
      <c r="A77" s="1" t="s">
        <v>94</v>
      </c>
      <c r="B77" s="1" t="s">
        <v>92</v>
      </c>
      <c r="C77" s="1" t="str">
        <f>VLOOKUP(A:A,[1]גיליון1!$A:$G,7,0)</f>
        <v>י"ח</v>
      </c>
      <c r="D77" s="1" t="str">
        <f>VLOOKUP(A:A,[1]גיליון1!$A:$I,9,0)</f>
        <v>צירים לדלתות</v>
      </c>
      <c r="E77" s="2">
        <v>202.85220000000001</v>
      </c>
    </row>
    <row r="78" spans="1:5" x14ac:dyDescent="0.25">
      <c r="A78" s="1" t="s">
        <v>95</v>
      </c>
      <c r="B78" s="1" t="s">
        <v>92</v>
      </c>
      <c r="C78" s="1" t="str">
        <f>VLOOKUP(A:A,[1]גיליון1!$A:$G,7,0)</f>
        <v>י"ח</v>
      </c>
      <c r="D78" s="1" t="str">
        <f>VLOOKUP(A:A,[1]גיליון1!$A:$I,9,0)</f>
        <v>צירים לדלתות</v>
      </c>
      <c r="E78" s="2">
        <v>202.85220000000001</v>
      </c>
    </row>
    <row r="79" spans="1:5" x14ac:dyDescent="0.25">
      <c r="A79" s="1" t="s">
        <v>96</v>
      </c>
      <c r="B79" s="1" t="s">
        <v>92</v>
      </c>
      <c r="C79" s="1" t="str">
        <f>VLOOKUP(A:A,[1]גיליון1!$A:$G,7,0)</f>
        <v>י"ח</v>
      </c>
      <c r="D79" s="1" t="str">
        <f>VLOOKUP(A:A,[1]גיליון1!$A:$I,9,0)</f>
        <v>צירים לדלתות</v>
      </c>
      <c r="E79" s="2">
        <v>202.85220000000001</v>
      </c>
    </row>
    <row r="80" spans="1:5" x14ac:dyDescent="0.25">
      <c r="A80" s="1" t="s">
        <v>97</v>
      </c>
      <c r="B80" s="1" t="s">
        <v>92</v>
      </c>
      <c r="C80" s="1" t="str">
        <f>VLOOKUP(A:A,[1]גיליון1!$A:$G,7,0)</f>
        <v>י"ח</v>
      </c>
      <c r="D80" s="1" t="str">
        <f>VLOOKUP(A:A,[1]גיליון1!$A:$I,9,0)</f>
        <v>צירים לדלתות</v>
      </c>
      <c r="E80" s="2">
        <v>202.85220000000001</v>
      </c>
    </row>
    <row r="81" spans="1:5" x14ac:dyDescent="0.25">
      <c r="A81" s="1" t="s">
        <v>98</v>
      </c>
      <c r="B81" s="1" t="s">
        <v>99</v>
      </c>
      <c r="C81" s="1" t="str">
        <f>VLOOKUP(A:A,[1]גיליון1!$A:$G,7,0)</f>
        <v>י"ח</v>
      </c>
      <c r="D81" s="1" t="str">
        <f>VLOOKUP(A:A,[1]גיליון1!$A:$I,9,0)</f>
        <v>צירים לדלתות</v>
      </c>
      <c r="E81" s="2">
        <v>27.825000000000003</v>
      </c>
    </row>
    <row r="82" spans="1:5" x14ac:dyDescent="0.25">
      <c r="A82" s="1" t="s">
        <v>100</v>
      </c>
      <c r="B82" s="1" t="s">
        <v>101</v>
      </c>
      <c r="C82" s="1" t="str">
        <f>VLOOKUP(A:A,[1]גיליון1!$A:$G,7,0)</f>
        <v>סט</v>
      </c>
      <c r="D82" s="1" t="str">
        <f>VLOOKUP(A:A,[1]גיליון1!$A:$I,9,0)</f>
        <v>צירים לדלתות</v>
      </c>
      <c r="E82" s="2">
        <v>35.096600000000002</v>
      </c>
    </row>
    <row r="83" spans="1:5" x14ac:dyDescent="0.25">
      <c r="A83" s="1" t="s">
        <v>102</v>
      </c>
      <c r="B83" s="1" t="s">
        <v>103</v>
      </c>
      <c r="C83" s="1" t="str">
        <f>VLOOKUP(A:A,[1]גיליון1!$A:$G,7,0)</f>
        <v>י"ח</v>
      </c>
      <c r="D83" s="1" t="str">
        <f>VLOOKUP(A:A,[1]גיליון1!$A:$I,9,0)</f>
        <v>צירים לדלתות</v>
      </c>
      <c r="E83" s="2">
        <v>22.111599999999999</v>
      </c>
    </row>
    <row r="84" spans="1:5" x14ac:dyDescent="0.25">
      <c r="A84" s="1" t="s">
        <v>104</v>
      </c>
      <c r="B84" s="1" t="s">
        <v>105</v>
      </c>
      <c r="C84" s="1" t="str">
        <f>VLOOKUP(A:A,[1]גיליון1!$A:$G,7,0)</f>
        <v>סט</v>
      </c>
      <c r="D84" s="1" t="str">
        <f>VLOOKUP(A:A,[1]גיליון1!$A:$I,9,0)</f>
        <v>צירים לדלתות</v>
      </c>
      <c r="E84" s="2">
        <v>188.02280000000002</v>
      </c>
    </row>
    <row r="85" spans="1:5" x14ac:dyDescent="0.25">
      <c r="A85" s="1" t="s">
        <v>106</v>
      </c>
      <c r="B85" s="1" t="s">
        <v>105</v>
      </c>
      <c r="C85" s="1" t="str">
        <f>VLOOKUP(A:A,[1]גיליון1!$A:$G,7,0)</f>
        <v>סט</v>
      </c>
      <c r="D85" s="1" t="str">
        <f>VLOOKUP(A:A,[1]גיליון1!$A:$I,9,0)</f>
        <v>צירים לדלתות</v>
      </c>
      <c r="E85" s="2">
        <v>188.02280000000002</v>
      </c>
    </row>
    <row r="86" spans="1:5" x14ac:dyDescent="0.25">
      <c r="A86" s="1" t="s">
        <v>107</v>
      </c>
      <c r="B86" s="1" t="s">
        <v>105</v>
      </c>
      <c r="C86" s="1" t="str">
        <f>VLOOKUP(A:A,[1]גיליון1!$A:$G,7,0)</f>
        <v>סט</v>
      </c>
      <c r="D86" s="1" t="str">
        <f>VLOOKUP(A:A,[1]גיליון1!$A:$I,9,0)</f>
        <v>צירים לדלתות</v>
      </c>
      <c r="E86" s="2">
        <v>188.02280000000002</v>
      </c>
    </row>
    <row r="87" spans="1:5" x14ac:dyDescent="0.25">
      <c r="A87" s="1" t="s">
        <v>108</v>
      </c>
      <c r="B87" s="1" t="s">
        <v>109</v>
      </c>
      <c r="C87" s="1" t="str">
        <f>VLOOKUP(A:A,[1]גיליון1!$A:$G,7,0)</f>
        <v>י"ח</v>
      </c>
      <c r="D87" s="1" t="str">
        <f>VLOOKUP(A:A,[1]גיליון1!$A:$I,9,0)</f>
        <v>צירים לדלתות</v>
      </c>
      <c r="E87" s="2">
        <v>180.20000000000002</v>
      </c>
    </row>
    <row r="88" spans="1:5" x14ac:dyDescent="0.25">
      <c r="A88" s="1" t="s">
        <v>110</v>
      </c>
      <c r="B88" s="1" t="s">
        <v>111</v>
      </c>
      <c r="C88" s="1" t="str">
        <f>VLOOKUP(A:A,[1]גיליון1!$A:$G,7,0)</f>
        <v>י"ח</v>
      </c>
      <c r="D88" s="1" t="str">
        <f>VLOOKUP(A:A,[1]גיליון1!$A:$I,9,0)</f>
        <v>צירים לדלתות</v>
      </c>
      <c r="E88" s="2">
        <v>90.63000000000001</v>
      </c>
    </row>
    <row r="89" spans="1:5" x14ac:dyDescent="0.25">
      <c r="A89" s="1" t="s">
        <v>112</v>
      </c>
      <c r="B89" s="1" t="s">
        <v>111</v>
      </c>
      <c r="C89" s="1" t="str">
        <f>VLOOKUP(A:A,[1]גיליון1!$A:$G,7,0)</f>
        <v>י"ח</v>
      </c>
      <c r="D89" s="1" t="str">
        <f>VLOOKUP(A:A,[1]גיליון1!$A:$I,9,0)</f>
        <v>צירים לדלתות</v>
      </c>
      <c r="E89" s="2">
        <v>90.63000000000001</v>
      </c>
    </row>
    <row r="90" spans="1:5" x14ac:dyDescent="0.25">
      <c r="A90" s="1" t="s">
        <v>113</v>
      </c>
      <c r="B90" s="1" t="s">
        <v>111</v>
      </c>
      <c r="C90" s="1" t="str">
        <f>VLOOKUP(A:A,[1]גיליון1!$A:$G,7,0)</f>
        <v>י"ח</v>
      </c>
      <c r="D90" s="1" t="str">
        <f>VLOOKUP(A:A,[1]גיליון1!$A:$I,9,0)</f>
        <v>צירים לדלתות</v>
      </c>
      <c r="E90" s="2">
        <v>90.63000000000001</v>
      </c>
    </row>
    <row r="91" spans="1:5" x14ac:dyDescent="0.25">
      <c r="A91" s="1" t="s">
        <v>114</v>
      </c>
      <c r="B91" s="1" t="s">
        <v>115</v>
      </c>
      <c r="C91" s="1" t="str">
        <f>VLOOKUP(A:A,[1]גיליון1!$A:$G,7,0)</f>
        <v>זוג</v>
      </c>
      <c r="D91" s="1" t="str">
        <f>VLOOKUP(A:A,[1]גיליון1!$A:$I,9,0)</f>
        <v>מספריים</v>
      </c>
      <c r="E91" s="2">
        <v>39.75</v>
      </c>
    </row>
    <row r="92" spans="1:5" x14ac:dyDescent="0.25">
      <c r="A92" s="1" t="s">
        <v>116</v>
      </c>
      <c r="B92" s="1" t="s">
        <v>117</v>
      </c>
      <c r="C92" s="1" t="str">
        <f>VLOOKUP(A:A,[1]גיליון1!$A:$G,7,0)</f>
        <v>זוג</v>
      </c>
      <c r="D92" s="1" t="str">
        <f>VLOOKUP(A:A,[1]גיליון1!$A:$I,9,0)</f>
        <v>מספריים</v>
      </c>
      <c r="E92" s="2">
        <v>108.94680000000001</v>
      </c>
    </row>
    <row r="93" spans="1:5" x14ac:dyDescent="0.25">
      <c r="A93" s="1" t="s">
        <v>118</v>
      </c>
      <c r="B93" s="1" t="s">
        <v>119</v>
      </c>
      <c r="C93" s="1" t="str">
        <f>VLOOKUP(A:A,[1]גיליון1!$A:$G,7,0)</f>
        <v>סט</v>
      </c>
      <c r="D93" s="1" t="str">
        <f>VLOOKUP(A:A,[1]גיליון1!$A:$I,9,0)</f>
        <v>מספריים</v>
      </c>
      <c r="E93" s="2">
        <v>30.665800000000001</v>
      </c>
    </row>
    <row r="94" spans="1:5" x14ac:dyDescent="0.25">
      <c r="A94" s="1" t="s">
        <v>120</v>
      </c>
      <c r="B94" s="1" t="s">
        <v>121</v>
      </c>
      <c r="C94" s="1" t="str">
        <f>VLOOKUP(A:A,[1]גיליון1!$A:$G,7,0)</f>
        <v>זוג</v>
      </c>
      <c r="D94" s="1" t="str">
        <f>VLOOKUP(A:A,[1]גיליון1!$A:$I,9,0)</f>
        <v>מספריים</v>
      </c>
      <c r="E94" s="2">
        <v>78.132599999999996</v>
      </c>
    </row>
    <row r="95" spans="1:5" x14ac:dyDescent="0.25">
      <c r="A95" s="1" t="s">
        <v>122</v>
      </c>
      <c r="B95" s="1" t="s">
        <v>123</v>
      </c>
      <c r="C95" s="1" t="str">
        <f>VLOOKUP(A:A,[1]גיליון1!$A:$G,7,0)</f>
        <v>זוג</v>
      </c>
      <c r="D95" s="1" t="str">
        <f>VLOOKUP(A:A,[1]גיליון1!$A:$I,9,0)</f>
        <v>מספריים</v>
      </c>
      <c r="E95" s="2">
        <v>92.601600000000005</v>
      </c>
    </row>
    <row r="96" spans="1:5" x14ac:dyDescent="0.25">
      <c r="A96" s="1" t="s">
        <v>124</v>
      </c>
      <c r="B96" s="1" t="s">
        <v>125</v>
      </c>
      <c r="C96" s="1" t="str">
        <f>VLOOKUP(A:A,[1]גיליון1!$A:$G,7,0)</f>
        <v>סט</v>
      </c>
      <c r="D96" s="1" t="str">
        <f>VLOOKUP(A:A,[1]גיליון1!$A:$I,9,0)</f>
        <v>נלווים לאביזרי פתיחה</v>
      </c>
      <c r="E96" s="2">
        <v>19.758400000000002</v>
      </c>
    </row>
    <row r="97" spans="1:5" x14ac:dyDescent="0.25">
      <c r="A97" s="1" t="s">
        <v>126</v>
      </c>
      <c r="B97" s="1" t="s">
        <v>127</v>
      </c>
      <c r="C97" s="1" t="str">
        <f>VLOOKUP(A:A,[1]גיליון1!$A:$G,7,0)</f>
        <v>זוג</v>
      </c>
      <c r="D97" s="1" t="str">
        <f>VLOOKUP(A:A,[1]גיליון1!$A:$I,9,0)</f>
        <v>מספריים</v>
      </c>
      <c r="E97" s="2">
        <v>52.0884</v>
      </c>
    </row>
    <row r="98" spans="1:5" x14ac:dyDescent="0.25">
      <c r="A98" s="1" t="s">
        <v>128</v>
      </c>
      <c r="B98" s="1" t="s">
        <v>129</v>
      </c>
      <c r="C98" s="1" t="str">
        <f>VLOOKUP(A:A,[1]גיליון1!$A:$G,7,0)</f>
        <v>זוג</v>
      </c>
      <c r="D98" s="1" t="str">
        <f>VLOOKUP(A:A,[1]גיליון1!$A:$I,9,0)</f>
        <v>מספריים</v>
      </c>
      <c r="E98" s="2">
        <v>46.300800000000002</v>
      </c>
    </row>
    <row r="99" spans="1:5" x14ac:dyDescent="0.25">
      <c r="A99" s="1" t="s">
        <v>130</v>
      </c>
      <c r="B99" s="1" t="s">
        <v>131</v>
      </c>
      <c r="C99" s="1" t="str">
        <f>VLOOKUP(A:A,[1]גיליון1!$A:$G,7,0)</f>
        <v>זוג</v>
      </c>
      <c r="D99" s="1" t="str">
        <f>VLOOKUP(A:A,[1]גיליון1!$A:$I,9,0)</f>
        <v>מספריים</v>
      </c>
      <c r="E99" s="2">
        <v>66.557400000000001</v>
      </c>
    </row>
    <row r="100" spans="1:5" x14ac:dyDescent="0.25">
      <c r="A100" s="1" t="s">
        <v>132</v>
      </c>
      <c r="B100" s="1" t="s">
        <v>133</v>
      </c>
      <c r="C100" s="1" t="str">
        <f>VLOOKUP(A:A,[1]גיליון1!$A:$G,7,0)</f>
        <v>י"ח</v>
      </c>
      <c r="D100" s="1" t="str">
        <f>VLOOKUP(A:A,[1]גיליון1!$A:$I,9,0)</f>
        <v>מספריים</v>
      </c>
      <c r="E100" s="2">
        <v>43.576599999999999</v>
      </c>
    </row>
    <row r="101" spans="1:5" x14ac:dyDescent="0.25">
      <c r="A101" s="1" t="s">
        <v>134</v>
      </c>
      <c r="B101" s="1" t="s">
        <v>135</v>
      </c>
      <c r="C101" s="1" t="str">
        <f>VLOOKUP(A:A,[1]גיליון1!$A:$G,7,0)</f>
        <v>זוג</v>
      </c>
      <c r="D101" s="1" t="str">
        <f>VLOOKUP(A:A,[1]גיליון1!$A:$I,9,0)</f>
        <v>מספריים</v>
      </c>
      <c r="E101" s="2">
        <v>102.82000000000001</v>
      </c>
    </row>
    <row r="102" spans="1:5" x14ac:dyDescent="0.25">
      <c r="A102" s="1" t="s">
        <v>136</v>
      </c>
      <c r="B102" s="1" t="s">
        <v>137</v>
      </c>
      <c r="C102" s="1" t="str">
        <f>VLOOKUP(A:A,[1]גיליון1!$A:$G,7,0)</f>
        <v>סט</v>
      </c>
      <c r="D102" s="1" t="str">
        <f>VLOOKUP(A:A,[1]גיליון1!$A:$I,9,0)</f>
        <v>מספריים</v>
      </c>
      <c r="E102" s="2">
        <v>30.665800000000001</v>
      </c>
    </row>
    <row r="103" spans="1:5" x14ac:dyDescent="0.25">
      <c r="A103" s="1" t="s">
        <v>138</v>
      </c>
      <c r="B103" s="1" t="s">
        <v>139</v>
      </c>
      <c r="C103" s="1" t="str">
        <f>VLOOKUP(A:A,[1]גיליון1!$A:$G,7,0)</f>
        <v>זוג</v>
      </c>
      <c r="D103" s="1" t="str">
        <f>VLOOKUP(A:A,[1]גיליון1!$A:$I,9,0)</f>
        <v>מספריים</v>
      </c>
      <c r="E103" s="2">
        <v>148.4</v>
      </c>
    </row>
    <row r="104" spans="1:5" x14ac:dyDescent="0.25">
      <c r="A104" s="1" t="s">
        <v>140</v>
      </c>
      <c r="B104" s="1" t="s">
        <v>141</v>
      </c>
      <c r="C104" s="1" t="str">
        <f>VLOOKUP(A:A,[1]גיליון1!$A:$G,7,0)</f>
        <v>זוג</v>
      </c>
      <c r="D104" s="1" t="str">
        <f>VLOOKUP(A:A,[1]גיליון1!$A:$I,9,0)</f>
        <v>מספריים</v>
      </c>
      <c r="E104" s="2">
        <v>104.59020000000001</v>
      </c>
    </row>
    <row r="105" spans="1:5" x14ac:dyDescent="0.25">
      <c r="A105" s="1" t="s">
        <v>142</v>
      </c>
      <c r="B105" s="1" t="s">
        <v>143</v>
      </c>
      <c r="C105" s="1" t="str">
        <f>VLOOKUP(A:A,[1]גיליון1!$A:$G,7,0)</f>
        <v>זוג</v>
      </c>
      <c r="D105" s="1" t="str">
        <f>VLOOKUP(A:A,[1]גיליון1!$A:$I,9,0)</f>
        <v>מספריים</v>
      </c>
      <c r="E105" s="2">
        <v>73.447400000000002</v>
      </c>
    </row>
    <row r="106" spans="1:5" x14ac:dyDescent="0.25">
      <c r="A106" s="1" t="s">
        <v>144</v>
      </c>
      <c r="B106" s="1" t="s">
        <v>145</v>
      </c>
      <c r="C106" s="1" t="str">
        <f>VLOOKUP(A:A,[1]גיליון1!$A:$G,7,0)</f>
        <v>י"ח</v>
      </c>
      <c r="D106" s="1" t="str">
        <f>VLOOKUP(A:A,[1]גיליון1!$A:$I,9,0)</f>
        <v>מספריים</v>
      </c>
      <c r="E106" s="2">
        <v>99.11</v>
      </c>
    </row>
    <row r="107" spans="1:5" x14ac:dyDescent="0.25">
      <c r="A107" s="1" t="s">
        <v>146</v>
      </c>
      <c r="B107" s="1" t="s">
        <v>147</v>
      </c>
      <c r="C107" s="1" t="str">
        <f>VLOOKUP(A:A,[1]גיליון1!$A:$G,7,0)</f>
        <v>י"ח</v>
      </c>
      <c r="D107" s="1" t="str">
        <f>VLOOKUP(A:A,[1]גיליון1!$A:$I,9,0)</f>
        <v>מספריים</v>
      </c>
      <c r="E107" s="2">
        <v>99.11</v>
      </c>
    </row>
    <row r="108" spans="1:5" x14ac:dyDescent="0.25">
      <c r="A108" s="1" t="s">
        <v>148</v>
      </c>
      <c r="B108" s="1" t="s">
        <v>149</v>
      </c>
      <c r="C108" s="1" t="str">
        <f>VLOOKUP(A:A,[1]גיליון1!$A:$G,7,0)</f>
        <v>י"ח</v>
      </c>
      <c r="D108" s="1" t="str">
        <f>VLOOKUP(A:A,[1]גיליון1!$A:$I,9,0)</f>
        <v>מספריים</v>
      </c>
      <c r="E108" s="2">
        <v>37.1</v>
      </c>
    </row>
    <row r="109" spans="1:5" x14ac:dyDescent="0.25">
      <c r="A109" s="1" t="s">
        <v>150</v>
      </c>
      <c r="B109" s="1" t="s">
        <v>151</v>
      </c>
      <c r="C109" s="1" t="str">
        <f>VLOOKUP(A:A,[1]גיליון1!$A:$G,7,0)</f>
        <v>סט</v>
      </c>
      <c r="D109" s="1" t="str">
        <f>VLOOKUP(A:A,[1]גיליון1!$A:$I,9,0)</f>
        <v>מספריים</v>
      </c>
      <c r="E109" s="2">
        <v>19.080000000000002</v>
      </c>
    </row>
    <row r="110" spans="1:5" x14ac:dyDescent="0.25">
      <c r="A110" s="1" t="s">
        <v>152</v>
      </c>
      <c r="B110" s="1" t="s">
        <v>153</v>
      </c>
      <c r="C110" s="1" t="str">
        <f>VLOOKUP(A:A,[1]גיליון1!$A:$G,7,0)</f>
        <v>זוג</v>
      </c>
      <c r="D110" s="1" t="str">
        <f>VLOOKUP(A:A,[1]גיליון1!$A:$I,9,0)</f>
        <v>מספריים</v>
      </c>
      <c r="E110" s="2">
        <v>139.92000000000002</v>
      </c>
    </row>
    <row r="111" spans="1:5" x14ac:dyDescent="0.25">
      <c r="A111" s="1" t="s">
        <v>154</v>
      </c>
      <c r="B111" s="1" t="s">
        <v>155</v>
      </c>
      <c r="C111" s="1" t="str">
        <f>VLOOKUP(A:A,[1]גיליון1!$A:$G,7,0)</f>
        <v>י"ח</v>
      </c>
      <c r="D111" s="1" t="str">
        <f>VLOOKUP(A:A,[1]גיליון1!$A:$I,9,0)</f>
        <v>מספריים</v>
      </c>
      <c r="E111" s="2">
        <v>70.352200000000011</v>
      </c>
    </row>
    <row r="112" spans="1:5" x14ac:dyDescent="0.25">
      <c r="A112" s="1" t="s">
        <v>156</v>
      </c>
      <c r="B112" s="1" t="s">
        <v>157</v>
      </c>
      <c r="C112" s="1" t="str">
        <f>VLOOKUP(A:A,[1]גיליון1!$A:$G,7,0)</f>
        <v>י"ח</v>
      </c>
      <c r="D112" s="1" t="str">
        <f>VLOOKUP(A:A,[1]גיליון1!$A:$I,9,0)</f>
        <v>מספריים</v>
      </c>
      <c r="E112" s="2">
        <v>70.352200000000011</v>
      </c>
    </row>
    <row r="113" spans="1:5" x14ac:dyDescent="0.25">
      <c r="A113" s="1" t="s">
        <v>158</v>
      </c>
      <c r="B113" s="1" t="s">
        <v>159</v>
      </c>
      <c r="C113" s="1" t="str">
        <f>VLOOKUP(A:A,[1]גיליון1!$A:$G,7,0)</f>
        <v>י"ח</v>
      </c>
      <c r="D113" s="1" t="str">
        <f>VLOOKUP(A:A,[1]גיליון1!$A:$I,9,0)</f>
        <v>מספריים</v>
      </c>
      <c r="E113" s="2">
        <v>67.638600000000011</v>
      </c>
    </row>
    <row r="114" spans="1:5" x14ac:dyDescent="0.25">
      <c r="A114" s="1" t="s">
        <v>160</v>
      </c>
      <c r="B114" s="1" t="s">
        <v>161</v>
      </c>
      <c r="C114" s="1" t="str">
        <f>VLOOKUP(A:A,[1]גיליון1!$A:$G,7,0)</f>
        <v>י"ח</v>
      </c>
      <c r="D114" s="1" t="str">
        <f>VLOOKUP(A:A,[1]גיליון1!$A:$I,9,0)</f>
        <v>מספריים</v>
      </c>
      <c r="E114" s="2">
        <v>62.75200000000001</v>
      </c>
    </row>
    <row r="115" spans="1:5" x14ac:dyDescent="0.25">
      <c r="A115" s="1" t="s">
        <v>162</v>
      </c>
      <c r="B115" s="1" t="s">
        <v>163</v>
      </c>
      <c r="C115" s="1" t="str">
        <f>VLOOKUP(A:A,[1]גיליון1!$A:$G,7,0)</f>
        <v>י"ח</v>
      </c>
      <c r="D115" s="1" t="str">
        <f>VLOOKUP(A:A,[1]גיליון1!$A:$I,9,0)</f>
        <v>מספריים</v>
      </c>
      <c r="E115" s="2">
        <v>68.210999999999999</v>
      </c>
    </row>
    <row r="116" spans="1:5" x14ac:dyDescent="0.25">
      <c r="A116" s="1" t="s">
        <v>164</v>
      </c>
      <c r="B116" s="1" t="s">
        <v>165</v>
      </c>
      <c r="C116" s="1" t="str">
        <f>VLOOKUP(A:A,[1]גיליון1!$A:$G,7,0)</f>
        <v>י"ח</v>
      </c>
      <c r="D116" s="1" t="str">
        <f>VLOOKUP(A:A,[1]גיליון1!$A:$I,9,0)</f>
        <v>מספריים</v>
      </c>
      <c r="E116" s="2">
        <v>90.100000000000009</v>
      </c>
    </row>
    <row r="117" spans="1:5" x14ac:dyDescent="0.25">
      <c r="A117" s="1" t="s">
        <v>166</v>
      </c>
      <c r="B117" s="1" t="s">
        <v>167</v>
      </c>
      <c r="C117" s="1" t="str">
        <f>VLOOKUP(A:A,[1]גיליון1!$A:$G,7,0)</f>
        <v>י"ח</v>
      </c>
      <c r="D117" s="1" t="str">
        <f>VLOOKUP(A:A,[1]גיליון1!$A:$I,9,0)</f>
        <v>מספריים</v>
      </c>
      <c r="E117" s="2">
        <v>121.9</v>
      </c>
    </row>
    <row r="118" spans="1:5" x14ac:dyDescent="0.25">
      <c r="A118" s="1" t="s">
        <v>168</v>
      </c>
      <c r="B118" s="1" t="s">
        <v>169</v>
      </c>
      <c r="C118" s="1" t="str">
        <f>VLOOKUP(A:A,[1]גיליון1!$A:$G,7,0)</f>
        <v>י"ח</v>
      </c>
      <c r="D118" s="1" t="str">
        <f>VLOOKUP(A:A,[1]גיליון1!$A:$I,9,0)</f>
        <v>מספריים</v>
      </c>
      <c r="E118" s="2">
        <v>61.087800000000009</v>
      </c>
    </row>
    <row r="119" spans="1:5" x14ac:dyDescent="0.25">
      <c r="A119" s="1" t="s">
        <v>170</v>
      </c>
      <c r="B119" s="1" t="s">
        <v>171</v>
      </c>
      <c r="C119" s="1" t="str">
        <f>VLOOKUP(A:A,[1]גיליון1!$A:$G,7,0)</f>
        <v>י"ח</v>
      </c>
      <c r="D119" s="1" t="str">
        <f>VLOOKUP(A:A,[1]גיליון1!$A:$I,9,0)</f>
        <v>מספריים</v>
      </c>
      <c r="E119" s="2">
        <v>111.26820000000001</v>
      </c>
    </row>
    <row r="120" spans="1:5" x14ac:dyDescent="0.25">
      <c r="A120" s="1" t="s">
        <v>172</v>
      </c>
      <c r="B120" s="1" t="s">
        <v>173</v>
      </c>
      <c r="C120" s="1" t="str">
        <f>VLOOKUP(A:A,[1]גיליון1!$A:$G,7,0)</f>
        <v>י"ח</v>
      </c>
      <c r="D120" s="1" t="str">
        <f>VLOOKUP(A:A,[1]גיליון1!$A:$I,9,0)</f>
        <v>מספריים</v>
      </c>
      <c r="E120" s="2">
        <v>111.26820000000001</v>
      </c>
    </row>
    <row r="121" spans="1:5" x14ac:dyDescent="0.25">
      <c r="A121" s="1" t="s">
        <v>174</v>
      </c>
      <c r="B121" s="1" t="s">
        <v>175</v>
      </c>
      <c r="C121" s="1" t="str">
        <f>VLOOKUP(A:A,[1]גיליון1!$A:$G,7,0)</f>
        <v>י"ח</v>
      </c>
      <c r="D121" s="1" t="str">
        <f>VLOOKUP(A:A,[1]גיליון1!$A:$I,9,0)</f>
        <v>מספריים</v>
      </c>
      <c r="E121" s="2">
        <v>53.699599999999997</v>
      </c>
    </row>
    <row r="122" spans="1:5" x14ac:dyDescent="0.25">
      <c r="A122" s="1" t="s">
        <v>176</v>
      </c>
      <c r="B122" s="1" t="s">
        <v>177</v>
      </c>
      <c r="C122" s="1" t="str">
        <f>VLOOKUP(A:A,[1]גיליון1!$A:$G,7,0)</f>
        <v>י"ח</v>
      </c>
      <c r="D122" s="1" t="str">
        <f>VLOOKUP(A:A,[1]גיליון1!$A:$I,9,0)</f>
        <v>מספריים</v>
      </c>
      <c r="E122" s="2">
        <v>114.003</v>
      </c>
    </row>
    <row r="123" spans="1:5" x14ac:dyDescent="0.25">
      <c r="A123" s="1" t="s">
        <v>178</v>
      </c>
      <c r="B123" s="1" t="s">
        <v>179</v>
      </c>
      <c r="C123" s="1" t="str">
        <f>VLOOKUP(A:A,[1]גיליון1!$A:$G,7,0)</f>
        <v>זוג</v>
      </c>
      <c r="D123" s="1" t="str">
        <f>VLOOKUP(A:A,[1]גיליון1!$A:$I,9,0)</f>
        <v>מספריים</v>
      </c>
      <c r="E123" s="2">
        <v>198.22</v>
      </c>
    </row>
    <row r="124" spans="1:5" x14ac:dyDescent="0.25">
      <c r="A124" s="1" t="s">
        <v>180</v>
      </c>
      <c r="B124" s="1" t="s">
        <v>181</v>
      </c>
      <c r="C124" s="1" t="str">
        <f>VLOOKUP(A:A,[1]גיליון1!$A:$G,7,0)</f>
        <v>י"ח</v>
      </c>
      <c r="D124" s="1" t="str">
        <f>VLOOKUP(A:A,[1]גיליון1!$A:$I,9,0)</f>
        <v>מספריים</v>
      </c>
      <c r="E124" s="2">
        <v>102.01439999999999</v>
      </c>
    </row>
    <row r="125" spans="1:5" x14ac:dyDescent="0.25">
      <c r="A125" s="1" t="s">
        <v>182</v>
      </c>
      <c r="B125" s="1" t="s">
        <v>183</v>
      </c>
      <c r="C125" s="1" t="str">
        <f>VLOOKUP(A:A,[1]גיליון1!$A:$G,7,0)</f>
        <v>זוג</v>
      </c>
      <c r="D125" s="1" t="str">
        <f>VLOOKUP(A:A,[1]גיליון1!$A:$I,9,0)</f>
        <v>מגבילי פתיחה</v>
      </c>
      <c r="E125" s="2">
        <v>51.272199999999998</v>
      </c>
    </row>
    <row r="126" spans="1:5" x14ac:dyDescent="0.25">
      <c r="A126" s="1" t="s">
        <v>184</v>
      </c>
      <c r="B126" s="1" t="s">
        <v>185</v>
      </c>
      <c r="C126" s="1" t="str">
        <f>VLOOKUP(A:A,[1]גיליון1!$A:$G,7,0)</f>
        <v>סט</v>
      </c>
      <c r="D126" s="1" t="str">
        <f>VLOOKUP(A:A,[1]גיליון1!$A:$I,9,0)</f>
        <v>מגבילי פתיחה</v>
      </c>
      <c r="E126" s="2">
        <v>14.373600000000001</v>
      </c>
    </row>
    <row r="127" spans="1:5" x14ac:dyDescent="0.25">
      <c r="A127" s="1" t="s">
        <v>186</v>
      </c>
      <c r="B127" s="1" t="s">
        <v>187</v>
      </c>
      <c r="C127" s="1" t="str">
        <f>VLOOKUP(A:A,[1]גיליון1!$A:$G,7,0)</f>
        <v>י"ח</v>
      </c>
      <c r="D127" s="1" t="str">
        <f>VLOOKUP(A:A,[1]גיליון1!$A:$I,9,0)</f>
        <v>מגבילי פתיחה</v>
      </c>
      <c r="E127" s="2">
        <v>87.047200000000004</v>
      </c>
    </row>
    <row r="128" spans="1:5" x14ac:dyDescent="0.25">
      <c r="A128" s="1" t="s">
        <v>188</v>
      </c>
      <c r="B128" s="1" t="s">
        <v>189</v>
      </c>
      <c r="C128" s="1" t="str">
        <f>VLOOKUP(A:A,[1]גיליון1!$A:$G,7,0)</f>
        <v>י"ח</v>
      </c>
      <c r="D128" s="1" t="str">
        <f>VLOOKUP(A:A,[1]גיליון1!$A:$I,9,0)</f>
        <v>מגבילי פתיחה</v>
      </c>
      <c r="E128" s="2">
        <v>103.43480000000001</v>
      </c>
    </row>
    <row r="129" spans="1:5" x14ac:dyDescent="0.25">
      <c r="A129" s="1" t="s">
        <v>190</v>
      </c>
      <c r="B129" s="1" t="s">
        <v>191</v>
      </c>
      <c r="C129" s="1" t="str">
        <f>VLOOKUP(A:A,[1]גיליון1!$A:$G,7,0)</f>
        <v>י"ח</v>
      </c>
      <c r="D129" s="1" t="str">
        <f>VLOOKUP(A:A,[1]גיליון1!$A:$I,9,0)</f>
        <v>מגבילי פתיחה</v>
      </c>
      <c r="E129" s="2">
        <v>103.43480000000001</v>
      </c>
    </row>
    <row r="130" spans="1:5" x14ac:dyDescent="0.25">
      <c r="A130" s="1" t="s">
        <v>192</v>
      </c>
      <c r="B130" s="1" t="s">
        <v>193</v>
      </c>
      <c r="C130" s="1" t="str">
        <f>VLOOKUP(A:A,[1]גיליון1!$A:$G,7,0)</f>
        <v>זוג</v>
      </c>
      <c r="D130" s="1" t="str">
        <f>VLOOKUP(A:A,[1]גיליון1!$A:$I,9,0)</f>
        <v>מגבילי פתיחה</v>
      </c>
      <c r="E130" s="2">
        <v>46.375</v>
      </c>
    </row>
    <row r="131" spans="1:5" x14ac:dyDescent="0.25">
      <c r="A131" s="1" t="s">
        <v>194</v>
      </c>
      <c r="B131" s="1" t="s">
        <v>195</v>
      </c>
      <c r="C131" s="1" t="str">
        <f>VLOOKUP(A:A,[1]גיליון1!$A:$G,7,0)</f>
        <v>י"ח</v>
      </c>
      <c r="D131" s="1" t="str">
        <f>VLOOKUP(A:A,[1]גיליון1!$A:$I,9,0)</f>
        <v>מגבילי פתיחה</v>
      </c>
      <c r="E131" s="2">
        <v>65.72</v>
      </c>
    </row>
    <row r="132" spans="1:5" x14ac:dyDescent="0.25">
      <c r="A132" s="1" t="s">
        <v>196</v>
      </c>
      <c r="B132" s="1" t="s">
        <v>197</v>
      </c>
      <c r="C132" s="1" t="str">
        <f>VLOOKUP(A:A,[1]גיליון1!$A:$G,7,0)</f>
        <v>י"ח</v>
      </c>
      <c r="D132" s="1" t="str">
        <f>VLOOKUP(A:A,[1]גיליון1!$A:$I,9,0)</f>
        <v>צירים לחלונות</v>
      </c>
      <c r="E132" s="2">
        <v>56.858400000000003</v>
      </c>
    </row>
    <row r="133" spans="1:5" x14ac:dyDescent="0.25">
      <c r="A133" s="1" t="s">
        <v>198</v>
      </c>
      <c r="B133" s="1" t="s">
        <v>199</v>
      </c>
      <c r="C133" s="1" t="str">
        <f>VLOOKUP(A:A,[1]גיליון1!$A:$G,7,0)</f>
        <v>י"ח</v>
      </c>
      <c r="D133" s="1" t="str">
        <f>VLOOKUP(A:A,[1]גיליון1!$A:$I,9,0)</f>
        <v>צירים לחלונות</v>
      </c>
      <c r="E133" s="2">
        <v>181.19640000000001</v>
      </c>
    </row>
    <row r="134" spans="1:5" x14ac:dyDescent="0.25">
      <c r="A134" s="1" t="s">
        <v>200</v>
      </c>
      <c r="B134" s="1" t="s">
        <v>201</v>
      </c>
      <c r="C134" s="1" t="str">
        <f>VLOOKUP(A:A,[1]גיליון1!$A:$G,7,0)</f>
        <v>י"ח</v>
      </c>
      <c r="D134" s="1" t="str">
        <f>VLOOKUP(A:A,[1]גיליון1!$A:$I,9,0)</f>
        <v>צירים לחלונות</v>
      </c>
      <c r="E134" s="2">
        <v>187.82140000000001</v>
      </c>
    </row>
    <row r="135" spans="1:5" x14ac:dyDescent="0.25">
      <c r="A135" s="1" t="s">
        <v>202</v>
      </c>
      <c r="B135" s="1" t="s">
        <v>203</v>
      </c>
      <c r="C135" s="1" t="str">
        <f>VLOOKUP(A:A,[1]גיליון1!$A:$G,7,0)</f>
        <v>י"ח</v>
      </c>
      <c r="D135" s="1" t="str">
        <f>VLOOKUP(A:A,[1]גיליון1!$A:$I,9,0)</f>
        <v>מגבילי פתיחה</v>
      </c>
      <c r="E135" s="2">
        <v>120.84</v>
      </c>
    </row>
    <row r="136" spans="1:5" x14ac:dyDescent="0.25">
      <c r="A136" s="1" t="s">
        <v>204</v>
      </c>
      <c r="B136" s="1" t="s">
        <v>205</v>
      </c>
      <c r="C136" s="1" t="str">
        <f>VLOOKUP(A:A,[1]גיליון1!$A:$G,7,0)</f>
        <v>י"ח</v>
      </c>
      <c r="D136" s="1" t="str">
        <f>VLOOKUP(A:A,[1]גיליון1!$A:$I,9,0)</f>
        <v>מנגנוני דרה-קיפ</v>
      </c>
      <c r="E136" s="2">
        <v>23.0444</v>
      </c>
    </row>
    <row r="137" spans="1:5" x14ac:dyDescent="0.25">
      <c r="A137" s="1" t="s">
        <v>206</v>
      </c>
      <c r="B137" s="1" t="s">
        <v>207</v>
      </c>
      <c r="C137" s="1" t="str">
        <f>VLOOKUP(A:A,[1]גיליון1!$A:$G,7,0)</f>
        <v>י"ח</v>
      </c>
      <c r="D137" s="1" t="str">
        <f>VLOOKUP(A:A,[1]גיליון1!$A:$I,9,0)</f>
        <v>מנגנוני דרה-קיפ</v>
      </c>
      <c r="E137" s="2">
        <v>46.332600000000006</v>
      </c>
    </row>
    <row r="138" spans="1:5" x14ac:dyDescent="0.25">
      <c r="A138" s="1" t="s">
        <v>208</v>
      </c>
      <c r="B138" s="1" t="s">
        <v>209</v>
      </c>
      <c r="C138" s="1" t="str">
        <f>VLOOKUP(A:A,[1]גיליון1!$A:$G,7,0)</f>
        <v>י"ח</v>
      </c>
      <c r="D138" s="1" t="str">
        <f>VLOOKUP(A:A,[1]גיליון1!$A:$I,9,0)</f>
        <v>נלווים דרה-קיפ</v>
      </c>
      <c r="E138" s="2">
        <v>18.380400000000002</v>
      </c>
    </row>
    <row r="139" spans="1:5" x14ac:dyDescent="0.25">
      <c r="A139" s="1" t="s">
        <v>210</v>
      </c>
      <c r="B139" s="1" t="s">
        <v>211</v>
      </c>
      <c r="C139" s="1" t="str">
        <f>VLOOKUP(A:A,[1]גיליון1!$A:$G,7,0)</f>
        <v>י"ח</v>
      </c>
      <c r="D139" s="1" t="str">
        <f>VLOOKUP(A:A,[1]גיליון1!$A:$I,9,0)</f>
        <v>נלווים דרה-קיפ</v>
      </c>
      <c r="E139" s="2">
        <v>46.852000000000004</v>
      </c>
    </row>
    <row r="140" spans="1:5" x14ac:dyDescent="0.25">
      <c r="A140" s="1" t="s">
        <v>212</v>
      </c>
      <c r="B140" s="1" t="s">
        <v>213</v>
      </c>
      <c r="C140" s="1" t="str">
        <f>VLOOKUP(A:A,[1]גיליון1!$A:$G,7,0)</f>
        <v>י"ח</v>
      </c>
      <c r="D140" s="1" t="str">
        <f>VLOOKUP(A:A,[1]גיליון1!$A:$I,9,0)</f>
        <v>נלווים דרה-קיפ</v>
      </c>
      <c r="E140" s="2">
        <v>41.212800000000001</v>
      </c>
    </row>
    <row r="141" spans="1:5" x14ac:dyDescent="0.25">
      <c r="A141" s="1" t="s">
        <v>214</v>
      </c>
      <c r="B141" s="1" t="s">
        <v>215</v>
      </c>
      <c r="C141" s="1" t="str">
        <f>VLOOKUP(A:A,[1]גיליון1!$A:$G,7,0)</f>
        <v>יח</v>
      </c>
      <c r="D141" s="1" t="str">
        <f>VLOOKUP(A:A,[1]גיליון1!$A:$I,9,0)</f>
        <v>נלווים דרה-קיפ</v>
      </c>
      <c r="E141" s="2">
        <v>1.4098000000000002</v>
      </c>
    </row>
    <row r="142" spans="1:5" x14ac:dyDescent="0.25">
      <c r="A142" s="1" t="s">
        <v>216</v>
      </c>
      <c r="B142" s="1" t="s">
        <v>217</v>
      </c>
      <c r="C142" s="1" t="str">
        <f>VLOOKUP(A:A,[1]גיליון1!$A:$G,7,0)</f>
        <v>י"ח</v>
      </c>
      <c r="D142" s="1" t="str">
        <f>VLOOKUP(A:A,[1]גיליון1!$A:$I,9,0)</f>
        <v>נלווים דרה-קיפ</v>
      </c>
      <c r="E142" s="2">
        <v>46.852000000000004</v>
      </c>
    </row>
    <row r="143" spans="1:5" x14ac:dyDescent="0.25">
      <c r="A143" s="1" t="s">
        <v>218</v>
      </c>
      <c r="B143" s="1" t="s">
        <v>219</v>
      </c>
      <c r="C143" s="1" t="str">
        <f>VLOOKUP(A:A,[1]גיליון1!$A:$G,7,0)</f>
        <v>סט</v>
      </c>
      <c r="D143" s="1" t="str">
        <f>VLOOKUP(A:A,[1]גיליון1!$A:$I,9,0)</f>
        <v>נלווים דרה-קיפ</v>
      </c>
      <c r="E143" s="2">
        <v>84.492599999999996</v>
      </c>
    </row>
    <row r="144" spans="1:5" x14ac:dyDescent="0.25">
      <c r="A144" s="1" t="s">
        <v>220</v>
      </c>
      <c r="B144" s="1" t="s">
        <v>221</v>
      </c>
      <c r="C144" s="1" t="str">
        <f>VLOOKUP(A:A,[1]גיליון1!$A:$G,7,0)</f>
        <v>סט</v>
      </c>
      <c r="D144" s="1" t="str">
        <f>VLOOKUP(A:A,[1]גיליון1!$A:$I,9,0)</f>
        <v>נלווים דרה-קיפ</v>
      </c>
      <c r="E144" s="2">
        <v>27.517600000000002</v>
      </c>
    </row>
    <row r="145" spans="1:5" x14ac:dyDescent="0.25">
      <c r="A145" s="1" t="s">
        <v>222</v>
      </c>
      <c r="B145" s="1" t="s">
        <v>223</v>
      </c>
      <c r="C145" s="1" t="str">
        <f>VLOOKUP(A:A,[1]גיליון1!$A:$G,7,0)</f>
        <v>י"ח</v>
      </c>
      <c r="D145" s="1" t="str">
        <f>VLOOKUP(A:A,[1]גיליון1!$A:$I,9,0)</f>
        <v>נלווים דרה-קיפ</v>
      </c>
      <c r="E145" s="2">
        <v>23.0444</v>
      </c>
    </row>
    <row r="146" spans="1:5" x14ac:dyDescent="0.25">
      <c r="A146" s="1" t="s">
        <v>224</v>
      </c>
      <c r="B146" s="1" t="s">
        <v>225</v>
      </c>
      <c r="C146" s="1" t="str">
        <f>VLOOKUP(A:A,[1]גיליון1!$A:$G,7,0)</f>
        <v>סט</v>
      </c>
      <c r="D146" s="1" t="str">
        <f>VLOOKUP(A:A,[1]גיליון1!$A:$I,9,0)</f>
        <v>נלווים דרה-קיפ</v>
      </c>
      <c r="E146" s="2">
        <v>28.927400000000002</v>
      </c>
    </row>
    <row r="147" spans="1:5" x14ac:dyDescent="0.25">
      <c r="A147" s="1" t="s">
        <v>226</v>
      </c>
      <c r="B147" s="1" t="s">
        <v>227</v>
      </c>
      <c r="C147" s="1" t="str">
        <f>VLOOKUP(A:A,[1]גיליון1!$A:$G,7,0)</f>
        <v>י"ח</v>
      </c>
      <c r="D147" s="1" t="str">
        <f>VLOOKUP(A:A,[1]גיליון1!$A:$I,9,0)</f>
        <v>צילנדרים + מנעולים</v>
      </c>
      <c r="E147" s="2">
        <v>206.7424</v>
      </c>
    </row>
    <row r="148" spans="1:5" x14ac:dyDescent="0.25">
      <c r="A148" s="1" t="s">
        <v>228</v>
      </c>
      <c r="B148" s="1" t="s">
        <v>229</v>
      </c>
      <c r="C148" s="1" t="str">
        <f>VLOOKUP(A:A,[1]גיליון1!$A:$G,7,0)</f>
        <v>י"ח</v>
      </c>
      <c r="D148" s="1" t="str">
        <f>VLOOKUP(A:A,[1]גיליון1!$A:$I,9,0)</f>
        <v>מנגנוני דרה-קיפ</v>
      </c>
      <c r="E148" s="2">
        <v>102.02500000000001</v>
      </c>
    </row>
    <row r="149" spans="1:5" x14ac:dyDescent="0.25">
      <c r="A149" s="1" t="s">
        <v>230</v>
      </c>
      <c r="B149" s="1" t="s">
        <v>231</v>
      </c>
      <c r="C149" s="1" t="str">
        <f>VLOOKUP(A:A,[1]גיליון1!$A:$G,7,0)</f>
        <v>י"ח</v>
      </c>
      <c r="D149" s="1" t="str">
        <f>VLOOKUP(A:A,[1]גיליון1!$A:$I,9,0)</f>
        <v>מנגנוני דרה-קיפ</v>
      </c>
      <c r="E149" s="2">
        <v>63.854400000000005</v>
      </c>
    </row>
    <row r="150" spans="1:5" x14ac:dyDescent="0.25">
      <c r="A150" s="1" t="s">
        <v>232</v>
      </c>
      <c r="B150" s="1" t="s">
        <v>231</v>
      </c>
      <c r="C150" s="1" t="str">
        <f>VLOOKUP(A:A,[1]גיליון1!$A:$G,7,0)</f>
        <v>י"ח</v>
      </c>
      <c r="D150" s="1" t="str">
        <f>VLOOKUP(A:A,[1]גיליון1!$A:$I,9,0)</f>
        <v>מנגנוני דרה-קיפ</v>
      </c>
      <c r="E150" s="2">
        <v>68.900000000000006</v>
      </c>
    </row>
    <row r="151" spans="1:5" x14ac:dyDescent="0.25">
      <c r="A151" s="1" t="s">
        <v>233</v>
      </c>
      <c r="B151" s="1" t="s">
        <v>231</v>
      </c>
      <c r="C151" s="1" t="str">
        <f>VLOOKUP(A:A,[1]גיליון1!$A:$G,7,0)</f>
        <v>י"ח</v>
      </c>
      <c r="D151" s="1" t="str">
        <f>VLOOKUP(A:A,[1]גיליון1!$A:$I,9,0)</f>
        <v>מנגנוני דרה-קיפ</v>
      </c>
      <c r="E151" s="2">
        <v>60.875800000000005</v>
      </c>
    </row>
    <row r="152" spans="1:5" x14ac:dyDescent="0.25">
      <c r="A152" s="1" t="s">
        <v>234</v>
      </c>
      <c r="B152" s="1" t="s">
        <v>231</v>
      </c>
      <c r="C152" s="1" t="str">
        <f>VLOOKUP(A:A,[1]גיליון1!$A:$G,7,0)</f>
        <v>י"ח</v>
      </c>
      <c r="D152" s="1" t="str">
        <f>VLOOKUP(A:A,[1]גיליון1!$A:$I,9,0)</f>
        <v>מנגנוני דרה-קיפ</v>
      </c>
      <c r="E152" s="2">
        <v>60.875800000000005</v>
      </c>
    </row>
    <row r="153" spans="1:5" x14ac:dyDescent="0.25">
      <c r="A153" s="1" t="s">
        <v>235</v>
      </c>
      <c r="B153" s="1" t="s">
        <v>231</v>
      </c>
      <c r="C153" s="1" t="str">
        <f>VLOOKUP(A:A,[1]גיליון1!$A:$G,7,0)</f>
        <v>י"ח</v>
      </c>
      <c r="D153" s="1" t="str">
        <f>VLOOKUP(A:A,[1]גיליון1!$A:$I,9,0)</f>
        <v>מנגנוני דרה-קיפ</v>
      </c>
      <c r="E153" s="2">
        <v>60.875800000000005</v>
      </c>
    </row>
    <row r="154" spans="1:5" x14ac:dyDescent="0.25">
      <c r="A154" s="1" t="s">
        <v>236</v>
      </c>
      <c r="B154" s="1" t="s">
        <v>231</v>
      </c>
      <c r="C154" s="1" t="str">
        <f>VLOOKUP(A:A,[1]גיליון1!$A:$G,7,0)</f>
        <v>י"ח</v>
      </c>
      <c r="D154" s="1" t="str">
        <f>VLOOKUP(A:A,[1]גיליון1!$A:$I,9,0)</f>
        <v>מנגנוני דרה-קיפ</v>
      </c>
      <c r="E154" s="2">
        <v>60.875800000000005</v>
      </c>
    </row>
    <row r="155" spans="1:5" x14ac:dyDescent="0.25">
      <c r="A155" s="1" t="s">
        <v>237</v>
      </c>
      <c r="B155" s="1" t="s">
        <v>238</v>
      </c>
      <c r="C155" s="1" t="str">
        <f>VLOOKUP(A:A,[1]גיליון1!$A:$G,7,0)</f>
        <v>י"ח</v>
      </c>
      <c r="D155" s="1" t="str">
        <f>VLOOKUP(A:A,[1]גיליון1!$A:$I,9,0)</f>
        <v>נלווים דרה-קיפ</v>
      </c>
      <c r="E155" s="2">
        <v>54.388600000000004</v>
      </c>
    </row>
    <row r="156" spans="1:5" x14ac:dyDescent="0.25">
      <c r="A156" s="1" t="s">
        <v>239</v>
      </c>
      <c r="B156" s="1" t="s">
        <v>240</v>
      </c>
      <c r="C156" s="1" t="str">
        <f>VLOOKUP(A:A,[1]גיליון1!$A:$G,7,0)</f>
        <v>י"ח</v>
      </c>
      <c r="D156" s="1" t="str">
        <f>VLOOKUP(A:A,[1]גיליון1!$A:$I,9,0)</f>
        <v>מנגנוני דרה-קיפ</v>
      </c>
      <c r="E156" s="2">
        <v>134.59880000000001</v>
      </c>
    </row>
    <row r="157" spans="1:5" x14ac:dyDescent="0.25">
      <c r="A157" s="1" t="s">
        <v>241</v>
      </c>
      <c r="B157" s="1" t="s">
        <v>240</v>
      </c>
      <c r="C157" s="1" t="str">
        <f>VLOOKUP(A:A,[1]גיליון1!$A:$G,7,0)</f>
        <v>י"ח</v>
      </c>
      <c r="D157" s="1" t="str">
        <f>VLOOKUP(A:A,[1]גיליון1!$A:$I,9,0)</f>
        <v>מנגנוני דרה-קיפ</v>
      </c>
      <c r="E157" s="2">
        <v>134.59880000000001</v>
      </c>
    </row>
    <row r="158" spans="1:5" x14ac:dyDescent="0.25">
      <c r="A158" s="1" t="s">
        <v>242</v>
      </c>
      <c r="B158" s="1" t="s">
        <v>240</v>
      </c>
      <c r="C158" s="1" t="str">
        <f>VLOOKUP(A:A,[1]גיליון1!$A:$G,7,0)</f>
        <v>י"ח</v>
      </c>
      <c r="D158" s="1" t="str">
        <f>VLOOKUP(A:A,[1]גיליון1!$A:$I,9,0)</f>
        <v>מנגנוני דרה-קיפ</v>
      </c>
      <c r="E158" s="2">
        <v>134.59880000000001</v>
      </c>
    </row>
    <row r="159" spans="1:5" x14ac:dyDescent="0.25">
      <c r="A159" s="1" t="s">
        <v>243</v>
      </c>
      <c r="B159" s="1" t="s">
        <v>240</v>
      </c>
      <c r="C159" s="1" t="str">
        <f>VLOOKUP(A:A,[1]גיליון1!$A:$G,7,0)</f>
        <v>י"ח</v>
      </c>
      <c r="D159" s="1" t="str">
        <f>VLOOKUP(A:A,[1]גיליון1!$A:$I,9,0)</f>
        <v>מנגנוני דרה-קיפ</v>
      </c>
      <c r="E159" s="2">
        <v>134.59880000000001</v>
      </c>
    </row>
    <row r="160" spans="1:5" x14ac:dyDescent="0.25">
      <c r="A160" s="1" t="s">
        <v>244</v>
      </c>
      <c r="B160" s="1" t="s">
        <v>240</v>
      </c>
      <c r="C160" s="1" t="str">
        <f>VLOOKUP(A:A,[1]גיליון1!$A:$G,7,0)</f>
        <v>י"ח</v>
      </c>
      <c r="D160" s="1" t="str">
        <f>VLOOKUP(A:A,[1]גיליון1!$A:$I,9,0)</f>
        <v>מנגנוני דרה-קיפ</v>
      </c>
      <c r="E160" s="2">
        <v>134.59880000000001</v>
      </c>
    </row>
    <row r="161" spans="1:5" x14ac:dyDescent="0.25">
      <c r="A161" s="1" t="s">
        <v>245</v>
      </c>
      <c r="B161" s="1" t="s">
        <v>240</v>
      </c>
      <c r="C161" s="1" t="str">
        <f>VLOOKUP(A:A,[1]גיליון1!$A:$G,7,0)</f>
        <v>י"ח</v>
      </c>
      <c r="D161" s="1" t="str">
        <f>VLOOKUP(A:A,[1]גיליון1!$A:$I,9,0)</f>
        <v>מנגנוני דרה-קיפ</v>
      </c>
      <c r="E161" s="2">
        <v>134.59880000000001</v>
      </c>
    </row>
    <row r="162" spans="1:5" x14ac:dyDescent="0.25">
      <c r="A162" s="1" t="s">
        <v>246</v>
      </c>
      <c r="B162" s="1" t="s">
        <v>247</v>
      </c>
      <c r="C162" s="1" t="str">
        <f>VLOOKUP(A:A,[1]גיליון1!$A:$G,7,0)</f>
        <v>י"ח</v>
      </c>
      <c r="D162" s="1" t="str">
        <f>VLOOKUP(A:A,[1]גיליון1!$A:$I,9,0)</f>
        <v>נלווים דרה-קיפ</v>
      </c>
      <c r="E162" s="2">
        <v>63.303200000000004</v>
      </c>
    </row>
    <row r="163" spans="1:5" x14ac:dyDescent="0.25">
      <c r="A163" s="1" t="s">
        <v>248</v>
      </c>
      <c r="B163" s="1" t="s">
        <v>249</v>
      </c>
      <c r="C163" s="1" t="str">
        <f>VLOOKUP(A:A,[1]גיליון1!$A:$G,7,0)</f>
        <v>י"ח</v>
      </c>
      <c r="D163" s="1" t="str">
        <f>VLOOKUP(A:A,[1]גיליון1!$A:$I,9,0)</f>
        <v>צירים לחלונות</v>
      </c>
      <c r="E163" s="2">
        <v>11.9038</v>
      </c>
    </row>
    <row r="164" spans="1:5" x14ac:dyDescent="0.25">
      <c r="A164" s="1" t="s">
        <v>250</v>
      </c>
      <c r="B164" s="1" t="s">
        <v>251</v>
      </c>
      <c r="C164" s="1" t="str">
        <f>VLOOKUP(A:A,[1]גיליון1!$A:$G,7,0)</f>
        <v>י"ח</v>
      </c>
      <c r="D164" s="1" t="str">
        <f>VLOOKUP(A:A,[1]גיליון1!$A:$I,9,0)</f>
        <v>נלווים דרה-קיפ</v>
      </c>
      <c r="E164" s="2">
        <v>121.9</v>
      </c>
    </row>
    <row r="165" spans="1:5" x14ac:dyDescent="0.25">
      <c r="A165" s="1" t="s">
        <v>252</v>
      </c>
      <c r="B165" s="1" t="s">
        <v>253</v>
      </c>
      <c r="C165" s="1" t="str">
        <f>VLOOKUP(A:A,[1]גיליון1!$A:$G,7,0)</f>
        <v>י"ח</v>
      </c>
      <c r="D165" s="1" t="str">
        <f>VLOOKUP(A:A,[1]גיליון1!$A:$I,9,0)</f>
        <v>נלווים דרה-קיפ</v>
      </c>
      <c r="E165" s="2">
        <v>72.344999999999999</v>
      </c>
    </row>
    <row r="166" spans="1:5" x14ac:dyDescent="0.25">
      <c r="A166" s="1" t="s">
        <v>254</v>
      </c>
      <c r="B166" s="1" t="s">
        <v>255</v>
      </c>
      <c r="C166" s="1" t="str">
        <f>VLOOKUP(A:A,[1]גיליון1!$A:$G,7,0)</f>
        <v>י"ח</v>
      </c>
      <c r="D166" s="1" t="str">
        <f>VLOOKUP(A:A,[1]גיליון1!$A:$I,9,0)</f>
        <v>נלווים דרה-קיפ</v>
      </c>
      <c r="E166" s="2">
        <v>41.594400000000007</v>
      </c>
    </row>
    <row r="167" spans="1:5" x14ac:dyDescent="0.25">
      <c r="A167" s="1" t="s">
        <v>256</v>
      </c>
      <c r="B167" s="1" t="s">
        <v>257</v>
      </c>
      <c r="C167" s="1" t="str">
        <f>VLOOKUP(A:A,[1]גיליון1!$A:$G,7,0)</f>
        <v>י"ח</v>
      </c>
      <c r="D167" s="1" t="str">
        <f>VLOOKUP(A:A,[1]גיליון1!$A:$I,9,0)</f>
        <v>מספריים</v>
      </c>
      <c r="E167" s="2">
        <v>97.657799999999995</v>
      </c>
    </row>
    <row r="168" spans="1:5" x14ac:dyDescent="0.25">
      <c r="A168" s="1" t="s">
        <v>258</v>
      </c>
      <c r="B168" s="1" t="s">
        <v>259</v>
      </c>
      <c r="C168" s="1" t="str">
        <f>VLOOKUP(A:A,[1]גיליון1!$A:$G,7,0)</f>
        <v>י"ח</v>
      </c>
      <c r="D168" s="1" t="str">
        <f>VLOOKUP(A:A,[1]גיליון1!$A:$I,9,0)</f>
        <v>מספריים</v>
      </c>
      <c r="E168" s="2">
        <v>97.657799999999995</v>
      </c>
    </row>
    <row r="169" spans="1:5" x14ac:dyDescent="0.25">
      <c r="A169" s="1" t="s">
        <v>260</v>
      </c>
      <c r="B169" s="1" t="s">
        <v>261</v>
      </c>
      <c r="C169" s="1" t="str">
        <f>VLOOKUP(A:A,[1]גיליון1!$A:$G,7,0)</f>
        <v>י"ח</v>
      </c>
      <c r="D169" s="1" t="str">
        <f>VLOOKUP(A:A,[1]גיליון1!$A:$I,9,0)</f>
        <v>צילנדרים + מנעולים</v>
      </c>
      <c r="E169" s="2">
        <v>86.284000000000006</v>
      </c>
    </row>
    <row r="170" spans="1:5" x14ac:dyDescent="0.25">
      <c r="A170" s="1" t="s">
        <v>262</v>
      </c>
      <c r="B170" s="1" t="s">
        <v>261</v>
      </c>
      <c r="C170" s="1" t="str">
        <f>VLOOKUP(A:A,[1]גיליון1!$A:$G,7,0)</f>
        <v>י"ח</v>
      </c>
      <c r="D170" s="1" t="str">
        <f>VLOOKUP(A:A,[1]גיליון1!$A:$I,9,0)</f>
        <v>צילנדרים + מנעולים</v>
      </c>
      <c r="E170" s="2">
        <v>86.284000000000006</v>
      </c>
    </row>
    <row r="171" spans="1:5" x14ac:dyDescent="0.25">
      <c r="A171" s="1" t="s">
        <v>263</v>
      </c>
      <c r="B171" s="1" t="s">
        <v>261</v>
      </c>
      <c r="C171" s="1" t="str">
        <f>VLOOKUP(A:A,[1]גיליון1!$A:$G,7,0)</f>
        <v>י"ח</v>
      </c>
      <c r="D171" s="1" t="str">
        <f>VLOOKUP(A:A,[1]גיליון1!$A:$I,9,0)</f>
        <v>צילנדרים + מנעולים</v>
      </c>
      <c r="E171" s="2">
        <v>86.284000000000006</v>
      </c>
    </row>
    <row r="172" spans="1:5" x14ac:dyDescent="0.25">
      <c r="A172" s="1" t="s">
        <v>264</v>
      </c>
      <c r="B172" s="1" t="s">
        <v>265</v>
      </c>
      <c r="C172" s="1" t="str">
        <f>VLOOKUP(A:A,[1]גיליון1!$A:$G,7,0)</f>
        <v>זוג</v>
      </c>
      <c r="D172" s="1" t="str">
        <f>VLOOKUP(A:A,[1]גיליון1!$A:$I,9,0)</f>
        <v>נלווים לאביזרי פתיחה</v>
      </c>
      <c r="E172" s="2">
        <v>5.5650000000000004</v>
      </c>
    </row>
    <row r="173" spans="1:5" x14ac:dyDescent="0.25">
      <c r="A173" s="1" t="s">
        <v>266</v>
      </c>
      <c r="B173" s="1" t="s">
        <v>267</v>
      </c>
      <c r="C173" s="1" t="str">
        <f>VLOOKUP(A:A,[1]גיליון1!$A:$G,7,0)</f>
        <v>י"ח</v>
      </c>
      <c r="D173" s="1" t="str">
        <f>VLOOKUP(A:A,[1]גיליון1!$A:$I,9,0)</f>
        <v>נלווים לאביזרי פתיחה</v>
      </c>
      <c r="E173" s="2">
        <v>17.3628</v>
      </c>
    </row>
    <row r="174" spans="1:5" x14ac:dyDescent="0.25">
      <c r="A174" s="1" t="s">
        <v>268</v>
      </c>
      <c r="B174" s="1" t="s">
        <v>267</v>
      </c>
      <c r="C174" s="1" t="str">
        <f>VLOOKUP(A:A,[1]גיליון1!$A:$G,7,0)</f>
        <v>י"ח</v>
      </c>
      <c r="D174" s="1" t="str">
        <f>VLOOKUP(A:A,[1]גיליון1!$A:$I,9,0)</f>
        <v>נלווים לאביזרי פתיחה</v>
      </c>
      <c r="E174" s="2">
        <v>23.150400000000001</v>
      </c>
    </row>
    <row r="175" spans="1:5" x14ac:dyDescent="0.25">
      <c r="A175" s="1" t="s">
        <v>269</v>
      </c>
      <c r="B175" s="1" t="s">
        <v>267</v>
      </c>
      <c r="C175" s="1" t="str">
        <f>VLOOKUP(A:A,[1]גיליון1!$A:$G,7,0)</f>
        <v>י"ח</v>
      </c>
      <c r="D175" s="1" t="str">
        <f>VLOOKUP(A:A,[1]גיליון1!$A:$I,9,0)</f>
        <v>נלווים לאביזרי פתיחה</v>
      </c>
      <c r="E175" s="2">
        <v>23.150400000000001</v>
      </c>
    </row>
    <row r="176" spans="1:5" x14ac:dyDescent="0.25">
      <c r="A176" s="1" t="s">
        <v>270</v>
      </c>
      <c r="B176" s="1" t="s">
        <v>271</v>
      </c>
      <c r="C176" s="1" t="str">
        <f>VLOOKUP(A:A,[1]גיליון1!$A:$G,7,0)</f>
        <v>י"ח</v>
      </c>
      <c r="D176" s="1" t="str">
        <f>VLOOKUP(A:A,[1]גיליון1!$A:$I,9,0)</f>
        <v>נלווים לאביזרי פתיחה</v>
      </c>
      <c r="E176" s="2">
        <v>35.202600000000004</v>
      </c>
    </row>
    <row r="177" spans="1:5" x14ac:dyDescent="0.25">
      <c r="A177" s="1" t="s">
        <v>272</v>
      </c>
      <c r="B177" s="1" t="s">
        <v>273</v>
      </c>
      <c r="C177" s="1" t="str">
        <f>VLOOKUP(A:A,[1]גיליון1!$A:$G,7,0)</f>
        <v>י"ח</v>
      </c>
      <c r="D177" s="1" t="str">
        <f>VLOOKUP(A:A,[1]גיליון1!$A:$I,9,0)</f>
        <v>נלווים לאביזרי פתיחה</v>
      </c>
      <c r="E177" s="2">
        <v>35.086000000000006</v>
      </c>
    </row>
    <row r="178" spans="1:5" x14ac:dyDescent="0.25">
      <c r="A178" s="1" t="s">
        <v>274</v>
      </c>
      <c r="B178" s="1" t="s">
        <v>275</v>
      </c>
      <c r="C178" s="1" t="str">
        <f>VLOOKUP(A:A,[1]גיליון1!$A:$G,7,0)</f>
        <v>י"ח</v>
      </c>
      <c r="D178" s="1" t="str">
        <f>VLOOKUP(A:A,[1]גיליון1!$A:$I,9,0)</f>
        <v>נלווים לאביזרי פתיחה</v>
      </c>
      <c r="E178" s="2">
        <v>2.3108000000000004</v>
      </c>
    </row>
    <row r="179" spans="1:5" x14ac:dyDescent="0.25">
      <c r="A179" s="1" t="s">
        <v>276</v>
      </c>
      <c r="B179" s="1" t="s">
        <v>277</v>
      </c>
      <c r="C179" s="1" t="str">
        <f>VLOOKUP(A:A,[1]גיליון1!$A:$G,7,0)</f>
        <v>י"ח</v>
      </c>
      <c r="D179" s="1" t="str">
        <f>VLOOKUP(A:A,[1]גיליון1!$A:$I,9,0)</f>
        <v>נלווים לאביזרי פתיחה</v>
      </c>
      <c r="E179" s="2">
        <v>20.256599999999999</v>
      </c>
    </row>
    <row r="180" spans="1:5" x14ac:dyDescent="0.25">
      <c r="A180" s="1" t="s">
        <v>278</v>
      </c>
      <c r="B180" s="1" t="s">
        <v>279</v>
      </c>
      <c r="C180" s="1" t="str">
        <f>VLOOKUP(A:A,[1]גיליון1!$A:$G,7,0)</f>
        <v>י"ח</v>
      </c>
      <c r="D180" s="1" t="str">
        <f>VLOOKUP(A:A,[1]גיליון1!$A:$I,9,0)</f>
        <v>נלווים לאביזרי פתיחה</v>
      </c>
      <c r="E180" s="2">
        <v>53</v>
      </c>
    </row>
    <row r="181" spans="1:5" x14ac:dyDescent="0.25">
      <c r="A181" s="1" t="s">
        <v>280</v>
      </c>
      <c r="B181" s="1" t="s">
        <v>281</v>
      </c>
      <c r="C181" s="1" t="str">
        <f>VLOOKUP(A:A,[1]גיליון1!$A:$G,7,0)</f>
        <v>י"ח</v>
      </c>
      <c r="D181" s="1" t="str">
        <f>VLOOKUP(A:A,[1]גיליון1!$A:$I,9,0)</f>
        <v>נלווים לאביזרי פתיחה</v>
      </c>
      <c r="E181" s="2">
        <v>69.960000000000008</v>
      </c>
    </row>
    <row r="182" spans="1:5" x14ac:dyDescent="0.25">
      <c r="A182" s="1" t="s">
        <v>282</v>
      </c>
      <c r="B182" s="1" t="s">
        <v>283</v>
      </c>
      <c r="C182" s="1" t="str">
        <f>VLOOKUP(A:A,[1]גיליון1!$A:$G,7,0)</f>
        <v>י"ח</v>
      </c>
      <c r="D182" s="1" t="str">
        <f>VLOOKUP(A:A,[1]גיליון1!$A:$I,9,0)</f>
        <v>נלווים לאביזרי פתיחה</v>
      </c>
      <c r="E182" s="2">
        <v>80.56</v>
      </c>
    </row>
    <row r="183" spans="1:5" x14ac:dyDescent="0.25">
      <c r="A183" s="1" t="s">
        <v>284</v>
      </c>
      <c r="B183" s="1" t="s">
        <v>285</v>
      </c>
      <c r="C183" s="1" t="str">
        <f>VLOOKUP(A:A,[1]גיליון1!$A:$G,7,0)</f>
        <v>י"ח</v>
      </c>
      <c r="D183" s="1" t="str">
        <f>VLOOKUP(A:A,[1]גיליון1!$A:$I,9,0)</f>
        <v>נלווים לאביזרי פתיחה</v>
      </c>
      <c r="E183" s="2">
        <v>111.30000000000001</v>
      </c>
    </row>
    <row r="184" spans="1:5" x14ac:dyDescent="0.25">
      <c r="A184" s="1" t="s">
        <v>286</v>
      </c>
      <c r="B184" s="1" t="s">
        <v>287</v>
      </c>
      <c r="C184" s="1" t="str">
        <f>VLOOKUP(A:A,[1]גיליון1!$A:$G,7,0)</f>
        <v>י"ח</v>
      </c>
      <c r="D184" s="1" t="str">
        <f>VLOOKUP(A:A,[1]גיליון1!$A:$I,9,0)</f>
        <v>נלווים לאביזרי פתיחה</v>
      </c>
      <c r="E184" s="2">
        <v>170.66</v>
      </c>
    </row>
    <row r="185" spans="1:5" x14ac:dyDescent="0.25">
      <c r="A185" s="1" t="s">
        <v>288</v>
      </c>
      <c r="B185" s="1" t="s">
        <v>289</v>
      </c>
      <c r="C185" s="1" t="str">
        <f>VLOOKUP(A:A,[1]גיליון1!$A:$G,7,0)</f>
        <v>י"ח</v>
      </c>
      <c r="D185" s="1" t="str">
        <f>VLOOKUP(A:A,[1]גיליון1!$A:$I,9,0)</f>
        <v>נלווים לאביזרי פתיחה</v>
      </c>
      <c r="E185" s="2">
        <v>3.2012</v>
      </c>
    </row>
    <row r="186" spans="1:5" x14ac:dyDescent="0.25">
      <c r="A186" s="1" t="s">
        <v>290</v>
      </c>
      <c r="B186" s="1" t="s">
        <v>291</v>
      </c>
      <c r="C186" s="1" t="str">
        <f>VLOOKUP(A:A,[1]גיליון1!$A:$G,7,0)</f>
        <v>סט</v>
      </c>
      <c r="D186" s="1" t="str">
        <f>VLOOKUP(A:A,[1]גיליון1!$A:$I,9,0)</f>
        <v>נלווים לאביזרי פתיחה</v>
      </c>
      <c r="E186" s="2">
        <v>47.965000000000003</v>
      </c>
    </row>
    <row r="187" spans="1:5" x14ac:dyDescent="0.25">
      <c r="A187" s="1" t="s">
        <v>292</v>
      </c>
      <c r="B187" s="1" t="s">
        <v>293</v>
      </c>
      <c r="C187" s="1" t="str">
        <f>VLOOKUP(A:A,[1]גיליון1!$A:$G,7,0)</f>
        <v>י"ח</v>
      </c>
      <c r="D187" s="1" t="str">
        <f>VLOOKUP(A:A,[1]גיליון1!$A:$I,9,0)</f>
        <v>נלווים לאביזרי פתיחה</v>
      </c>
      <c r="E187" s="2">
        <v>3.0952000000000002</v>
      </c>
    </row>
    <row r="188" spans="1:5" x14ac:dyDescent="0.25">
      <c r="A188" s="1" t="s">
        <v>294</v>
      </c>
      <c r="B188" s="1" t="s">
        <v>295</v>
      </c>
      <c r="C188" s="1" t="str">
        <f>VLOOKUP(A:A,[1]גיליון1!$A:$G,7,0)</f>
        <v>י"ח</v>
      </c>
      <c r="D188" s="1" t="str">
        <f>VLOOKUP(A:A,[1]גיליון1!$A:$I,9,0)</f>
        <v>נלווים לאביזרי פתיחה</v>
      </c>
      <c r="E188" s="2">
        <v>9.497600000000002</v>
      </c>
    </row>
    <row r="189" spans="1:5" x14ac:dyDescent="0.25">
      <c r="A189" s="1" t="s">
        <v>296</v>
      </c>
      <c r="B189" s="1" t="s">
        <v>297</v>
      </c>
      <c r="C189" s="1" t="str">
        <f>VLOOKUP(A:A,[1]גיליון1!$A:$G,7,0)</f>
        <v>י"ח</v>
      </c>
      <c r="D189" s="1" t="str">
        <f>VLOOKUP(A:A,[1]גיליון1!$A:$I,9,0)</f>
        <v>נלווים לאביזרי פתיחה</v>
      </c>
      <c r="E189" s="2">
        <v>8.0666000000000011</v>
      </c>
    </row>
    <row r="190" spans="1:5" x14ac:dyDescent="0.25">
      <c r="A190" s="1" t="s">
        <v>298</v>
      </c>
      <c r="B190" s="1" t="s">
        <v>299</v>
      </c>
      <c r="C190" s="1" t="str">
        <f>VLOOKUP(A:A,[1]גיליון1!$A:$G,7,0)</f>
        <v>י"ח</v>
      </c>
      <c r="D190" s="1" t="str">
        <f>VLOOKUP(A:A,[1]גיליון1!$A:$I,9,0)</f>
        <v>נלווים לאביזרי פתיחה</v>
      </c>
      <c r="E190" s="2">
        <v>79.563600000000008</v>
      </c>
    </row>
    <row r="191" spans="1:5" x14ac:dyDescent="0.25">
      <c r="A191" s="1" t="s">
        <v>300</v>
      </c>
      <c r="B191" s="1" t="s">
        <v>301</v>
      </c>
      <c r="C191" s="1" t="str">
        <f>VLOOKUP(A:A,[1]גיליון1!$A:$G,7,0)</f>
        <v>זוג</v>
      </c>
      <c r="D191" s="1" t="str">
        <f>VLOOKUP(A:A,[1]גיליון1!$A:$I,9,0)</f>
        <v>נלווים לאביזרי פתיחה</v>
      </c>
      <c r="E191" s="2">
        <v>42.400000000000006</v>
      </c>
    </row>
    <row r="192" spans="1:5" x14ac:dyDescent="0.25">
      <c r="A192" s="1" t="s">
        <v>302</v>
      </c>
      <c r="B192" s="1" t="s">
        <v>303</v>
      </c>
      <c r="C192" s="1" t="str">
        <f>VLOOKUP(A:A,[1]גיליון1!$A:$G,7,0)</f>
        <v>י"ח</v>
      </c>
      <c r="D192" s="1" t="str">
        <f>VLOOKUP(A:A,[1]גיליון1!$A:$I,9,0)</f>
        <v>נלווים לאביזרי פתיחה</v>
      </c>
      <c r="E192" s="2">
        <v>147.34</v>
      </c>
    </row>
    <row r="193" spans="1:5" x14ac:dyDescent="0.25">
      <c r="A193" s="1" t="s">
        <v>304</v>
      </c>
      <c r="B193" s="1" t="s">
        <v>305</v>
      </c>
      <c r="C193" s="1" t="str">
        <f>VLOOKUP(A:A,[1]גיליון1!$A:$G,7,0)</f>
        <v>י"ח</v>
      </c>
      <c r="D193" s="1" t="str">
        <f>VLOOKUP(A:A,[1]גיליון1!$A:$I,9,0)</f>
        <v>נלווים לאביזרי פתיחה</v>
      </c>
      <c r="E193" s="2">
        <v>39.665200000000006</v>
      </c>
    </row>
    <row r="194" spans="1:5" x14ac:dyDescent="0.25">
      <c r="A194" s="1" t="s">
        <v>306</v>
      </c>
      <c r="B194" s="1" t="s">
        <v>307</v>
      </c>
      <c r="C194" s="1" t="str">
        <f>VLOOKUP(A:A,[1]גיליון1!$A:$G,7,0)</f>
        <v>י"ח</v>
      </c>
      <c r="D194" s="1" t="str">
        <f>VLOOKUP(A:A,[1]גיליון1!$A:$I,9,0)</f>
        <v>ידיות לחלונות ודלתות</v>
      </c>
      <c r="E194" s="2">
        <v>6.1585999999999999</v>
      </c>
    </row>
    <row r="195" spans="1:5" x14ac:dyDescent="0.25">
      <c r="A195" s="1" t="s">
        <v>308</v>
      </c>
      <c r="B195" s="1" t="s">
        <v>309</v>
      </c>
      <c r="C195" s="1" t="str">
        <f>VLOOKUP(A:A,[1]גיליון1!$A:$G,7,0)</f>
        <v>י"ח</v>
      </c>
      <c r="D195" s="1" t="str">
        <f>VLOOKUP(A:A,[1]גיליון1!$A:$I,9,0)</f>
        <v>ידיות לחלונות ודלתות</v>
      </c>
      <c r="E195" s="2">
        <v>5.3212000000000002</v>
      </c>
    </row>
    <row r="196" spans="1:5" x14ac:dyDescent="0.25">
      <c r="A196" s="1" t="s">
        <v>310</v>
      </c>
      <c r="B196" s="1" t="s">
        <v>267</v>
      </c>
      <c r="C196" s="1" t="str">
        <f>VLOOKUP(A:A,[1]גיליון1!$A:$G,7,0)</f>
        <v>י"ח</v>
      </c>
      <c r="D196" s="1" t="str">
        <f>VLOOKUP(A:A,[1]גיליון1!$A:$I,9,0)</f>
        <v>נלווים לאביזרי פתיחה</v>
      </c>
      <c r="E196" s="2">
        <v>15.921200000000001</v>
      </c>
    </row>
    <row r="197" spans="1:5" x14ac:dyDescent="0.25">
      <c r="A197" s="1" t="s">
        <v>311</v>
      </c>
      <c r="B197" s="1" t="s">
        <v>267</v>
      </c>
      <c r="C197" s="1" t="str">
        <f>VLOOKUP(A:A,[1]גיליון1!$A:$G,7,0)</f>
        <v>י"ח</v>
      </c>
      <c r="D197" s="1" t="str">
        <f>VLOOKUP(A:A,[1]גיליון1!$A:$I,9,0)</f>
        <v>נלווים לאביזרי פתיחה</v>
      </c>
      <c r="E197" s="2">
        <v>15.921200000000001</v>
      </c>
    </row>
    <row r="198" spans="1:5" x14ac:dyDescent="0.25">
      <c r="A198" s="1" t="s">
        <v>312</v>
      </c>
      <c r="B198" s="1" t="s">
        <v>267</v>
      </c>
      <c r="C198" s="1" t="str">
        <f>VLOOKUP(A:A,[1]גיליון1!$A:$G,7,0)</f>
        <v>י"ח</v>
      </c>
      <c r="D198" s="1" t="str">
        <f>VLOOKUP(A:A,[1]גיליון1!$A:$I,9,0)</f>
        <v>נלווים לאביזרי פתיחה</v>
      </c>
      <c r="E198" s="2">
        <v>15.921200000000001</v>
      </c>
    </row>
    <row r="199" spans="1:5" x14ac:dyDescent="0.25">
      <c r="A199" s="1" t="s">
        <v>313</v>
      </c>
      <c r="B199" s="1" t="s">
        <v>267</v>
      </c>
      <c r="C199" s="1" t="str">
        <f>VLOOKUP(A:A,[1]גיליון1!$A:$G,7,0)</f>
        <v>י"ח</v>
      </c>
      <c r="D199" s="1" t="str">
        <f>VLOOKUP(A:A,[1]גיליון1!$A:$I,9,0)</f>
        <v>נלווים לאביזרי פתיחה</v>
      </c>
      <c r="E199" s="2">
        <v>15.921200000000001</v>
      </c>
    </row>
    <row r="200" spans="1:5" x14ac:dyDescent="0.25">
      <c r="A200" s="1" t="s">
        <v>314</v>
      </c>
      <c r="B200" s="1" t="s">
        <v>315</v>
      </c>
      <c r="C200" s="1" t="str">
        <f>VLOOKUP(A:A,[1]גיליון1!$A:$G,7,0)</f>
        <v>י"ח</v>
      </c>
      <c r="D200" s="1" t="str">
        <f>VLOOKUP(A:A,[1]גיליון1!$A:$I,9,0)</f>
        <v>נלווים לאביזרי פתיחה</v>
      </c>
      <c r="E200" s="2">
        <v>91.742999999999995</v>
      </c>
    </row>
    <row r="201" spans="1:5" x14ac:dyDescent="0.25">
      <c r="A201" s="1" t="s">
        <v>316</v>
      </c>
      <c r="B201" s="1" t="s">
        <v>317</v>
      </c>
      <c r="C201" s="1" t="str">
        <f>VLOOKUP(A:A,[1]גיליון1!$A:$G,7,0)</f>
        <v>י"ח</v>
      </c>
      <c r="D201" s="1" t="str">
        <f>VLOOKUP(A:A,[1]גיליון1!$A:$I,9,0)</f>
        <v>נלווים לאביזרי פתיחה</v>
      </c>
      <c r="E201" s="2">
        <v>25.44</v>
      </c>
    </row>
    <row r="202" spans="1:5" x14ac:dyDescent="0.25">
      <c r="A202" s="1" t="s">
        <v>318</v>
      </c>
      <c r="B202" s="1" t="s">
        <v>319</v>
      </c>
      <c r="C202" s="1" t="str">
        <f>VLOOKUP(A:A,[1]גיליון1!$A:$G,7,0)</f>
        <v>י"ח</v>
      </c>
      <c r="D202" s="1" t="str">
        <f>VLOOKUP(A:A,[1]גיליון1!$A:$I,9,0)</f>
        <v>נלווים לאביזרי פתיחה</v>
      </c>
      <c r="E202" s="2">
        <v>28.800200000000004</v>
      </c>
    </row>
    <row r="203" spans="1:5" x14ac:dyDescent="0.25">
      <c r="A203" s="1" t="s">
        <v>320</v>
      </c>
      <c r="B203" s="1" t="s">
        <v>321</v>
      </c>
      <c r="C203" s="1" t="str">
        <f>VLOOKUP(A:A,[1]גיליון1!$A:$G,7,0)</f>
        <v>י"ח</v>
      </c>
      <c r="D203" s="1" t="str">
        <f>VLOOKUP(A:A,[1]גיליון1!$A:$I,9,0)</f>
        <v>נלווים לאביזרי פתיחה</v>
      </c>
      <c r="E203" s="2">
        <v>47.7</v>
      </c>
    </row>
    <row r="204" spans="1:5" x14ac:dyDescent="0.25">
      <c r="A204" s="1" t="s">
        <v>322</v>
      </c>
      <c r="B204" s="1" t="s">
        <v>323</v>
      </c>
      <c r="C204" s="1" t="str">
        <f>VLOOKUP(A:A,[1]גיליון1!$A:$G,7,0)</f>
        <v>סט</v>
      </c>
      <c r="D204" s="1" t="str">
        <f>VLOOKUP(A:A,[1]גיליון1!$A:$I,9,0)</f>
        <v>גלגלים</v>
      </c>
      <c r="E204" s="2">
        <v>29.436199999999999</v>
      </c>
    </row>
    <row r="205" spans="1:5" x14ac:dyDescent="0.25">
      <c r="A205" s="1" t="s">
        <v>324</v>
      </c>
      <c r="B205" s="1" t="s">
        <v>325</v>
      </c>
      <c r="C205" s="1" t="str">
        <f>VLOOKUP(A:A,[1]גיליון1!$A:$G,7,0)</f>
        <v>סט</v>
      </c>
      <c r="D205" s="1" t="str">
        <f>VLOOKUP(A:A,[1]גיליון1!$A:$I,9,0)</f>
        <v>גלגלים</v>
      </c>
      <c r="E205" s="2">
        <v>76.797000000000011</v>
      </c>
    </row>
    <row r="206" spans="1:5" x14ac:dyDescent="0.25">
      <c r="A206" s="1" t="s">
        <v>326</v>
      </c>
      <c r="B206" s="1" t="s">
        <v>327</v>
      </c>
      <c r="C206" s="1" t="str">
        <f>VLOOKUP(A:A,[1]גיליון1!$A:$G,7,0)</f>
        <v>סט</v>
      </c>
      <c r="D206" s="1" t="str">
        <f>VLOOKUP(A:A,[1]גיליון1!$A:$I,9,0)</f>
        <v>גלגלים</v>
      </c>
      <c r="E206" s="2">
        <v>16.1968</v>
      </c>
    </row>
    <row r="207" spans="1:5" x14ac:dyDescent="0.25">
      <c r="A207" s="1" t="s">
        <v>328</v>
      </c>
      <c r="B207" s="1" t="s">
        <v>329</v>
      </c>
      <c r="C207" s="1" t="str">
        <f>VLOOKUP(A:A,[1]גיליון1!$A:$G,7,0)</f>
        <v>סט</v>
      </c>
      <c r="D207" s="1" t="str">
        <f>VLOOKUP(A:A,[1]גיליון1!$A:$I,9,0)</f>
        <v>גלגלים</v>
      </c>
      <c r="E207" s="2">
        <v>61.437600000000003</v>
      </c>
    </row>
    <row r="208" spans="1:5" x14ac:dyDescent="0.25">
      <c r="A208" s="1" t="s">
        <v>330</v>
      </c>
      <c r="B208" s="1" t="s">
        <v>331</v>
      </c>
      <c r="C208" s="1" t="str">
        <f>VLOOKUP(A:A,[1]גיליון1!$A:$G,7,0)</f>
        <v>י"ח</v>
      </c>
      <c r="D208" s="1" t="str">
        <f>VLOOKUP(A:A,[1]גיליון1!$A:$I,9,0)</f>
        <v>גלגלים</v>
      </c>
      <c r="E208" s="2">
        <v>32.383000000000003</v>
      </c>
    </row>
    <row r="209" spans="1:5" x14ac:dyDescent="0.25">
      <c r="A209" s="1" t="s">
        <v>332</v>
      </c>
      <c r="B209" s="1" t="s">
        <v>333</v>
      </c>
      <c r="C209" s="1" t="str">
        <f>VLOOKUP(A:A,[1]גיליון1!$A:$G,7,0)</f>
        <v>סט</v>
      </c>
      <c r="D209" s="1" t="str">
        <f>VLOOKUP(A:A,[1]גיליון1!$A:$I,9,0)</f>
        <v>גלגלים</v>
      </c>
      <c r="E209" s="2">
        <v>45.633000000000003</v>
      </c>
    </row>
    <row r="210" spans="1:5" x14ac:dyDescent="0.25">
      <c r="A210" s="1" t="s">
        <v>334</v>
      </c>
      <c r="B210" s="1" t="s">
        <v>335</v>
      </c>
      <c r="C210" s="1" t="str">
        <f>VLOOKUP(A:A,[1]גיליון1!$A:$G,7,0)</f>
        <v>סט</v>
      </c>
      <c r="D210" s="1" t="str">
        <f>VLOOKUP(A:A,[1]גיליון1!$A:$I,9,0)</f>
        <v>גלגלים</v>
      </c>
      <c r="E210" s="2">
        <v>13.0274</v>
      </c>
    </row>
    <row r="211" spans="1:5" x14ac:dyDescent="0.25">
      <c r="A211" s="1" t="s">
        <v>336</v>
      </c>
      <c r="B211" s="1" t="s">
        <v>337</v>
      </c>
      <c r="C211" s="1" t="str">
        <f>VLOOKUP(A:A,[1]גיליון1!$A:$G,7,0)</f>
        <v>י"ח</v>
      </c>
      <c r="D211" s="1" t="str">
        <f>VLOOKUP(A:A,[1]גיליון1!$A:$I,9,0)</f>
        <v>גלגלים</v>
      </c>
      <c r="E211" s="2">
        <v>3.2648000000000001</v>
      </c>
    </row>
    <row r="212" spans="1:5" x14ac:dyDescent="0.25">
      <c r="A212" s="1" t="s">
        <v>338</v>
      </c>
      <c r="B212" s="1" t="s">
        <v>339</v>
      </c>
      <c r="C212" s="1" t="str">
        <f>VLOOKUP(A:A,[1]גיליון1!$A:$G,7,0)</f>
        <v>סט</v>
      </c>
      <c r="D212" s="1" t="str">
        <f>VLOOKUP(A:A,[1]גיליון1!$A:$I,9,0)</f>
        <v>גלגלים</v>
      </c>
      <c r="E212" s="2">
        <v>217.03500000000003</v>
      </c>
    </row>
    <row r="213" spans="1:5" x14ac:dyDescent="0.25">
      <c r="A213" s="1" t="s">
        <v>340</v>
      </c>
      <c r="B213" s="1" t="s">
        <v>331</v>
      </c>
      <c r="C213" s="1" t="str">
        <f>VLOOKUP(A:A,[1]גיליון1!$A:$G,7,0)</f>
        <v>סט</v>
      </c>
      <c r="D213" s="1" t="str">
        <f>VLOOKUP(A:A,[1]גיליון1!$A:$I,9,0)</f>
        <v>גלגלים</v>
      </c>
      <c r="E213" s="2">
        <v>159.15900000000002</v>
      </c>
    </row>
    <row r="214" spans="1:5" x14ac:dyDescent="0.25">
      <c r="A214" s="1" t="s">
        <v>341</v>
      </c>
      <c r="B214" s="1" t="s">
        <v>342</v>
      </c>
      <c r="C214" s="1" t="str">
        <f>VLOOKUP(A:A,[1]גיליון1!$A:$G,7,0)</f>
        <v>סט</v>
      </c>
      <c r="D214" s="1" t="str">
        <f>VLOOKUP(A:A,[1]גיליון1!$A:$I,9,0)</f>
        <v>גלגלים</v>
      </c>
      <c r="E214" s="2">
        <v>1378</v>
      </c>
    </row>
    <row r="215" spans="1:5" x14ac:dyDescent="0.25">
      <c r="A215" s="1" t="s">
        <v>343</v>
      </c>
      <c r="B215" s="1" t="s">
        <v>344</v>
      </c>
      <c r="C215" s="1" t="str">
        <f>VLOOKUP(A:A,[1]גיליון1!$A:$G,7,0)</f>
        <v>סט</v>
      </c>
      <c r="D215" s="1" t="str">
        <f>VLOOKUP(A:A,[1]גיליון1!$A:$I,9,0)</f>
        <v>גלגלים</v>
      </c>
      <c r="E215" s="2">
        <v>28.938000000000002</v>
      </c>
    </row>
    <row r="216" spans="1:5" x14ac:dyDescent="0.25">
      <c r="A216" s="1" t="s">
        <v>345</v>
      </c>
      <c r="B216" s="1" t="s">
        <v>346</v>
      </c>
      <c r="C216" s="1" t="str">
        <f>VLOOKUP(A:A,[1]גיליון1!$A:$G,7,0)</f>
        <v>סט</v>
      </c>
      <c r="D216" s="1" t="str">
        <f>VLOOKUP(A:A,[1]גיליון1!$A:$I,9,0)</f>
        <v>גלגלים</v>
      </c>
      <c r="E216" s="2">
        <v>101.283</v>
      </c>
    </row>
    <row r="217" spans="1:5" x14ac:dyDescent="0.25">
      <c r="A217" s="1" t="s">
        <v>347</v>
      </c>
      <c r="B217" s="1" t="s">
        <v>348</v>
      </c>
      <c r="C217" s="1" t="str">
        <f>VLOOKUP(A:A,[1]גיליון1!$A:$G,7,0)</f>
        <v>סט</v>
      </c>
      <c r="D217" s="1" t="str">
        <f>VLOOKUP(A:A,[1]גיליון1!$A:$I,9,0)</f>
        <v>גלגלים</v>
      </c>
      <c r="E217" s="2">
        <v>289.38</v>
      </c>
    </row>
    <row r="218" spans="1:5" x14ac:dyDescent="0.25">
      <c r="A218" s="1" t="s">
        <v>349</v>
      </c>
      <c r="B218" s="1" t="s">
        <v>350</v>
      </c>
      <c r="C218" s="1" t="str">
        <f>VLOOKUP(A:A,[1]גיליון1!$A:$G,7,0)</f>
        <v>י"ח</v>
      </c>
      <c r="D218" s="1" t="str">
        <f>VLOOKUP(A:A,[1]גיליון1!$A:$I,9,0)</f>
        <v>גלגלים</v>
      </c>
      <c r="E218" s="2">
        <v>217.03500000000003</v>
      </c>
    </row>
    <row r="219" spans="1:5" x14ac:dyDescent="0.25">
      <c r="A219" s="1" t="s">
        <v>351</v>
      </c>
      <c r="B219" s="1" t="s">
        <v>352</v>
      </c>
      <c r="C219" s="1" t="str">
        <f>VLOOKUP(A:A,[1]גיליון1!$A:$G,7,0)</f>
        <v>י"ח</v>
      </c>
      <c r="D219" s="1" t="str">
        <f>VLOOKUP(A:A,[1]גיליון1!$A:$I,9,0)</f>
        <v>גלגלים</v>
      </c>
      <c r="E219" s="2">
        <v>1090.316</v>
      </c>
    </row>
    <row r="220" spans="1:5" x14ac:dyDescent="0.25">
      <c r="A220" s="1" t="s">
        <v>353</v>
      </c>
      <c r="B220" s="1" t="s">
        <v>331</v>
      </c>
      <c r="C220" s="1" t="str">
        <f>VLOOKUP(A:A,[1]גיליון1!$A:$G,7,0)</f>
        <v>סט</v>
      </c>
      <c r="D220" s="1" t="str">
        <f>VLOOKUP(A:A,[1]גיליון1!$A:$I,9,0)</f>
        <v>גלגלים</v>
      </c>
      <c r="E220" s="2">
        <v>21.041000000000004</v>
      </c>
    </row>
    <row r="221" spans="1:5" x14ac:dyDescent="0.25">
      <c r="A221" s="1" t="s">
        <v>354</v>
      </c>
      <c r="B221" s="1" t="s">
        <v>355</v>
      </c>
      <c r="C221" s="1" t="str">
        <f>VLOOKUP(A:A,[1]גיליון1!$A:$G,7,0)</f>
        <v>סט</v>
      </c>
      <c r="D221" s="1" t="str">
        <f>VLOOKUP(A:A,[1]גיליון1!$A:$I,9,0)</f>
        <v>גלגלים</v>
      </c>
      <c r="E221" s="2">
        <v>105.205</v>
      </c>
    </row>
    <row r="222" spans="1:5" x14ac:dyDescent="0.25">
      <c r="A222" s="1" t="s">
        <v>356</v>
      </c>
      <c r="B222" s="1" t="s">
        <v>357</v>
      </c>
      <c r="C222" s="1" t="str">
        <f>VLOOKUP(A:A,[1]גיליון1!$A:$G,7,0)</f>
        <v>י"ח</v>
      </c>
      <c r="D222" s="1" t="str">
        <f>VLOOKUP(A:A,[1]גיליון1!$A:$I,9,0)</f>
        <v>גלגלים</v>
      </c>
      <c r="E222" s="2">
        <v>97.732000000000014</v>
      </c>
    </row>
    <row r="223" spans="1:5" x14ac:dyDescent="0.25">
      <c r="A223" s="1" t="s">
        <v>358</v>
      </c>
      <c r="B223" s="1" t="s">
        <v>359</v>
      </c>
      <c r="C223" s="1" t="str">
        <f>VLOOKUP(A:A,[1]גיליון1!$A:$G,7,0)</f>
        <v>י"ח</v>
      </c>
      <c r="D223" s="1" t="str">
        <f>VLOOKUP(A:A,[1]גיליון1!$A:$I,9,0)</f>
        <v>גלגלים</v>
      </c>
      <c r="E223" s="2">
        <v>97.732000000000014</v>
      </c>
    </row>
    <row r="224" spans="1:5" x14ac:dyDescent="0.25">
      <c r="A224" s="1" t="s">
        <v>360</v>
      </c>
      <c r="B224" s="1" t="s">
        <v>361</v>
      </c>
      <c r="C224" s="1" t="str">
        <f>VLOOKUP(A:A,[1]גיליון1!$A:$G,7,0)</f>
        <v>י"ח</v>
      </c>
      <c r="D224" s="1" t="str">
        <f>VLOOKUP(A:A,[1]גיליון1!$A:$I,9,0)</f>
        <v>גלגלים</v>
      </c>
      <c r="E224" s="2">
        <v>84.376000000000005</v>
      </c>
    </row>
    <row r="225" spans="1:5" x14ac:dyDescent="0.25">
      <c r="A225" s="1" t="s">
        <v>362</v>
      </c>
      <c r="B225" s="1" t="s">
        <v>363</v>
      </c>
      <c r="C225" s="1" t="str">
        <f>VLOOKUP(A:A,[1]גיליון1!$A:$G,7,0)</f>
        <v>י"ח</v>
      </c>
      <c r="D225" s="1" t="str">
        <f>VLOOKUP(A:A,[1]גיליון1!$A:$I,9,0)</f>
        <v>גלגלים</v>
      </c>
      <c r="E225" s="2">
        <v>54.272000000000006</v>
      </c>
    </row>
    <row r="226" spans="1:5" x14ac:dyDescent="0.25">
      <c r="A226" s="1" t="s">
        <v>364</v>
      </c>
      <c r="B226" s="1" t="s">
        <v>365</v>
      </c>
      <c r="C226" s="1" t="str">
        <f>VLOOKUP(A:A,[1]גיליון1!$A:$G,7,0)</f>
        <v>י"ח</v>
      </c>
      <c r="D226" s="1" t="str">
        <f>VLOOKUP(A:A,[1]גיליון1!$A:$I,9,0)</f>
        <v>גלגלים</v>
      </c>
      <c r="E226" s="2">
        <v>54.272000000000006</v>
      </c>
    </row>
    <row r="227" spans="1:5" x14ac:dyDescent="0.25">
      <c r="A227" s="1" t="s">
        <v>366</v>
      </c>
      <c r="B227" s="1" t="s">
        <v>367</v>
      </c>
      <c r="C227" s="1" t="str">
        <f>VLOOKUP(A:A,[1]גיליון1!$A:$G,7,0)</f>
        <v>י"ח</v>
      </c>
      <c r="D227" s="1" t="str">
        <f>VLOOKUP(A:A,[1]גיליון1!$A:$I,9,0)</f>
        <v>נגדיים + פינים</v>
      </c>
      <c r="E227" s="2">
        <v>7.2398000000000007</v>
      </c>
    </row>
    <row r="228" spans="1:5" x14ac:dyDescent="0.25">
      <c r="A228" s="1" t="s">
        <v>368</v>
      </c>
      <c r="B228" s="1" t="s">
        <v>369</v>
      </c>
      <c r="C228" s="1" t="str">
        <f>VLOOKUP(A:A,[1]גיליון1!$A:$G,7,0)</f>
        <v>י"ח</v>
      </c>
      <c r="D228" s="1" t="str">
        <f>VLOOKUP(A:A,[1]גיליון1!$A:$I,9,0)</f>
        <v>נגדיים + פינים</v>
      </c>
      <c r="E228" s="2">
        <v>6.9430000000000005</v>
      </c>
    </row>
    <row r="229" spans="1:5" x14ac:dyDescent="0.25">
      <c r="A229" s="1" t="s">
        <v>370</v>
      </c>
      <c r="B229" s="1" t="s">
        <v>371</v>
      </c>
      <c r="C229" s="1" t="str">
        <f>VLOOKUP(A:A,[1]גיליון1!$A:$G,7,0)</f>
        <v>י"ח</v>
      </c>
      <c r="D229" s="1" t="str">
        <f>VLOOKUP(A:A,[1]גיליון1!$A:$I,9,0)</f>
        <v>נגדיים + פינים</v>
      </c>
      <c r="E229" s="2">
        <v>5.7240000000000011</v>
      </c>
    </row>
    <row r="230" spans="1:5" x14ac:dyDescent="0.25">
      <c r="A230" s="1" t="s">
        <v>372</v>
      </c>
      <c r="B230" s="1" t="s">
        <v>373</v>
      </c>
      <c r="C230" s="1" t="str">
        <f>VLOOKUP(A:A,[1]גיליון1!$A:$G,7,0)</f>
        <v>י"ח</v>
      </c>
      <c r="D230" s="1" t="str">
        <f>VLOOKUP(A:A,[1]גיליון1!$A:$I,9,0)</f>
        <v>נגדיים + פינים</v>
      </c>
      <c r="E230" s="2">
        <v>11.713000000000001</v>
      </c>
    </row>
    <row r="231" spans="1:5" x14ac:dyDescent="0.25">
      <c r="A231" s="1" t="s">
        <v>374</v>
      </c>
      <c r="B231" s="1" t="s">
        <v>375</v>
      </c>
      <c r="C231" s="1" t="str">
        <f>VLOOKUP(A:A,[1]גיליון1!$A:$G,7,0)</f>
        <v>י"ח</v>
      </c>
      <c r="D231" s="1" t="str">
        <f>VLOOKUP(A:A,[1]גיליון1!$A:$I,9,0)</f>
        <v>נגדיים + פינים</v>
      </c>
      <c r="E231" s="2">
        <v>4.4520000000000008</v>
      </c>
    </row>
    <row r="232" spans="1:5" x14ac:dyDescent="0.25">
      <c r="A232" s="1" t="s">
        <v>376</v>
      </c>
      <c r="B232" s="1" t="s">
        <v>377</v>
      </c>
      <c r="C232" s="1" t="str">
        <f>VLOOKUP(A:A,[1]גיליון1!$A:$G,7,0)</f>
        <v>י"ח</v>
      </c>
      <c r="D232" s="1" t="str">
        <f>VLOOKUP(A:A,[1]גיליון1!$A:$I,9,0)</f>
        <v>נלווים לאביזרי פתיחה</v>
      </c>
      <c r="E232" s="2">
        <v>11.617600000000001</v>
      </c>
    </row>
    <row r="233" spans="1:5" x14ac:dyDescent="0.25">
      <c r="A233" s="1" t="s">
        <v>378</v>
      </c>
      <c r="B233" s="1" t="s">
        <v>379</v>
      </c>
      <c r="C233" s="1" t="str">
        <f>VLOOKUP(A:A,[1]גיליון1!$A:$G,7,0)</f>
        <v>י"ח</v>
      </c>
      <c r="D233" s="1" t="str">
        <f>VLOOKUP(A:A,[1]גיליון1!$A:$I,9,0)</f>
        <v>נגדיים + פינים</v>
      </c>
      <c r="E233" s="2">
        <v>4.3460000000000001</v>
      </c>
    </row>
    <row r="234" spans="1:5" x14ac:dyDescent="0.25">
      <c r="A234" s="1" t="s">
        <v>380</v>
      </c>
      <c r="B234" s="1" t="s">
        <v>381</v>
      </c>
      <c r="C234" s="1" t="str">
        <f>VLOOKUP(A:A,[1]גיליון1!$A:$G,7,0)</f>
        <v>י"ח</v>
      </c>
      <c r="D234" s="1" t="str">
        <f>VLOOKUP(A:A,[1]גיליון1!$A:$I,9,0)</f>
        <v>נגדיים + פינים</v>
      </c>
      <c r="E234" s="2">
        <v>10.345600000000001</v>
      </c>
    </row>
    <row r="235" spans="1:5" x14ac:dyDescent="0.25">
      <c r="A235" s="1" t="s">
        <v>382</v>
      </c>
      <c r="B235" s="1" t="s">
        <v>383</v>
      </c>
      <c r="C235" s="1" t="str">
        <f>VLOOKUP(A:A,[1]גיליון1!$A:$G,7,0)</f>
        <v>י"ח</v>
      </c>
      <c r="D235" s="1" t="str">
        <f>VLOOKUP(A:A,[1]גיליון1!$A:$I,9,0)</f>
        <v>נגדיים + פינים</v>
      </c>
      <c r="E235" s="2">
        <v>13.3666</v>
      </c>
    </row>
    <row r="236" spans="1:5" x14ac:dyDescent="0.25">
      <c r="A236" s="1" t="s">
        <v>384</v>
      </c>
      <c r="B236" s="1" t="s">
        <v>385</v>
      </c>
      <c r="C236" s="1" t="str">
        <f>VLOOKUP(A:A,[1]גיליון1!$A:$G,7,0)</f>
        <v>סט</v>
      </c>
      <c r="D236" s="1" t="str">
        <f>VLOOKUP(A:A,[1]גיליון1!$A:$I,9,0)</f>
        <v>נגדיים + פינים</v>
      </c>
      <c r="E236" s="2">
        <v>30.570400000000003</v>
      </c>
    </row>
    <row r="237" spans="1:5" x14ac:dyDescent="0.25">
      <c r="A237" s="1" t="s">
        <v>386</v>
      </c>
      <c r="B237" s="1" t="s">
        <v>387</v>
      </c>
      <c r="C237" s="1" t="str">
        <f>VLOOKUP(A:A,[1]גיליון1!$A:$G,7,0)</f>
        <v>י"ח</v>
      </c>
      <c r="D237" s="1" t="str">
        <f>VLOOKUP(A:A,[1]גיליון1!$A:$I,9,0)</f>
        <v>נגדיים + פינים</v>
      </c>
      <c r="E237" s="2">
        <v>6.0738000000000012</v>
      </c>
    </row>
    <row r="238" spans="1:5" x14ac:dyDescent="0.25">
      <c r="A238" s="1" t="s">
        <v>388</v>
      </c>
      <c r="B238" s="1" t="s">
        <v>389</v>
      </c>
      <c r="C238" s="1" t="str">
        <f>VLOOKUP(A:A,[1]גיליון1!$A:$G,7,0)</f>
        <v>י"ח</v>
      </c>
      <c r="D238" s="1" t="str">
        <f>VLOOKUP(A:A,[1]גיליון1!$A:$I,9,0)</f>
        <v>נגדיים + פינים</v>
      </c>
      <c r="E238" s="2">
        <v>7.2398000000000007</v>
      </c>
    </row>
    <row r="239" spans="1:5" x14ac:dyDescent="0.25">
      <c r="A239" s="1" t="s">
        <v>390</v>
      </c>
      <c r="B239" s="1" t="s">
        <v>391</v>
      </c>
      <c r="C239" s="1" t="str">
        <f>VLOOKUP(A:A,[1]גיליון1!$A:$G,7,0)</f>
        <v>י"ח</v>
      </c>
      <c r="D239" s="1" t="str">
        <f>VLOOKUP(A:A,[1]גיליון1!$A:$I,9,0)</f>
        <v>נגדיים + פינים</v>
      </c>
      <c r="E239" s="2">
        <v>7.6532</v>
      </c>
    </row>
    <row r="240" spans="1:5" x14ac:dyDescent="0.25">
      <c r="A240" s="1" t="s">
        <v>392</v>
      </c>
      <c r="B240" s="1" t="s">
        <v>393</v>
      </c>
      <c r="C240" s="1" t="str">
        <f>VLOOKUP(A:A,[1]גיליון1!$A:$G,7,0)</f>
        <v>י"ח</v>
      </c>
      <c r="D240" s="1" t="str">
        <f>VLOOKUP(A:A,[1]גיליון1!$A:$I,9,0)</f>
        <v>נגדיים + פינים</v>
      </c>
      <c r="E240" s="2">
        <v>5.8936000000000002</v>
      </c>
    </row>
    <row r="241" spans="1:5" x14ac:dyDescent="0.25">
      <c r="A241" s="1" t="s">
        <v>394</v>
      </c>
      <c r="B241" s="1" t="s">
        <v>395</v>
      </c>
      <c r="C241" s="1" t="str">
        <f>VLOOKUP(A:A,[1]גיליון1!$A:$G,7,0)</f>
        <v>י"ח</v>
      </c>
      <c r="D241" s="1" t="str">
        <f>VLOOKUP(A:A,[1]גיליון1!$A:$I,9,0)</f>
        <v>נגדיים + פינים</v>
      </c>
      <c r="E241" s="2">
        <v>17.3628</v>
      </c>
    </row>
    <row r="242" spans="1:5" x14ac:dyDescent="0.25">
      <c r="A242" s="1" t="s">
        <v>396</v>
      </c>
      <c r="B242" s="1" t="s">
        <v>397</v>
      </c>
      <c r="C242" s="1" t="str">
        <f>VLOOKUP(A:A,[1]גיליון1!$A:$G,7,0)</f>
        <v>י"ח</v>
      </c>
      <c r="D242" s="1" t="str">
        <f>VLOOKUP(A:A,[1]גיליון1!$A:$I,9,0)</f>
        <v>נגדיים + פינים</v>
      </c>
      <c r="E242" s="2">
        <v>45.749600000000001</v>
      </c>
    </row>
    <row r="243" spans="1:5" x14ac:dyDescent="0.25">
      <c r="A243" s="1" t="s">
        <v>398</v>
      </c>
      <c r="B243" s="1" t="s">
        <v>399</v>
      </c>
      <c r="C243" s="1" t="str">
        <f>VLOOKUP(A:A,[1]גיליון1!$A:$G,7,0)</f>
        <v>י"ח</v>
      </c>
      <c r="D243" s="1" t="str">
        <f>VLOOKUP(A:A,[1]גיליון1!$A:$I,9,0)</f>
        <v>ידיות לחלונות ודלתות</v>
      </c>
      <c r="E243" s="2">
        <v>75.609800000000007</v>
      </c>
    </row>
    <row r="244" spans="1:5" x14ac:dyDescent="0.25">
      <c r="A244" s="1" t="s">
        <v>400</v>
      </c>
      <c r="B244" s="1" t="s">
        <v>401</v>
      </c>
      <c r="C244" s="1" t="str">
        <f>VLOOKUP(A:A,[1]גיליון1!$A:$G,7,0)</f>
        <v>סט</v>
      </c>
      <c r="D244" s="1" t="str">
        <f>VLOOKUP(A:A,[1]גיליון1!$A:$I,9,0)</f>
        <v>ידיות לחלונות ודלתות</v>
      </c>
      <c r="E244" s="2">
        <v>27.973400000000002</v>
      </c>
    </row>
    <row r="245" spans="1:5" x14ac:dyDescent="0.25">
      <c r="A245" s="1" t="s">
        <v>402</v>
      </c>
      <c r="B245" s="1" t="s">
        <v>401</v>
      </c>
      <c r="C245" s="1" t="str">
        <f>VLOOKUP(A:A,[1]גיליון1!$A:$G,7,0)</f>
        <v>סט</v>
      </c>
      <c r="D245" s="1" t="str">
        <f>VLOOKUP(A:A,[1]גיליון1!$A:$I,9,0)</f>
        <v>ידיות לחלונות ודלתות</v>
      </c>
      <c r="E245" s="2">
        <v>34.980000000000004</v>
      </c>
    </row>
    <row r="246" spans="1:5" x14ac:dyDescent="0.25">
      <c r="A246" s="1" t="s">
        <v>403</v>
      </c>
      <c r="B246" s="1" t="s">
        <v>401</v>
      </c>
      <c r="C246" s="1" t="str">
        <f>VLOOKUP(A:A,[1]גיליון1!$A:$G,7,0)</f>
        <v>סט</v>
      </c>
      <c r="D246" s="1" t="str">
        <f>VLOOKUP(A:A,[1]גיליון1!$A:$I,9,0)</f>
        <v>ידיות לחלונות ודלתות</v>
      </c>
      <c r="E246" s="2">
        <v>34.980000000000004</v>
      </c>
    </row>
    <row r="247" spans="1:5" x14ac:dyDescent="0.25">
      <c r="A247" s="1" t="s">
        <v>404</v>
      </c>
      <c r="B247" s="1" t="s">
        <v>401</v>
      </c>
      <c r="C247" s="1" t="str">
        <f>VLOOKUP(A:A,[1]גיליון1!$A:$G,7,0)</f>
        <v>סט</v>
      </c>
      <c r="D247" s="1" t="str">
        <f>VLOOKUP(A:A,[1]גיליון1!$A:$I,9,0)</f>
        <v>ידיות לחלונות ודלתות</v>
      </c>
      <c r="E247" s="2">
        <v>27.973400000000002</v>
      </c>
    </row>
    <row r="248" spans="1:5" x14ac:dyDescent="0.25">
      <c r="A248" s="1" t="s">
        <v>405</v>
      </c>
      <c r="B248" s="1" t="s">
        <v>401</v>
      </c>
      <c r="C248" s="1" t="str">
        <f>VLOOKUP(A:A,[1]גיליון1!$A:$G,7,0)</f>
        <v>סט</v>
      </c>
      <c r="D248" s="1" t="str">
        <f>VLOOKUP(A:A,[1]גיליון1!$A:$I,9,0)</f>
        <v>ידיות לחלונות ודלתות</v>
      </c>
      <c r="E248" s="2">
        <v>27.973400000000002</v>
      </c>
    </row>
    <row r="249" spans="1:5" x14ac:dyDescent="0.25">
      <c r="A249" s="1" t="s">
        <v>406</v>
      </c>
      <c r="B249" s="1" t="s">
        <v>401</v>
      </c>
      <c r="C249" s="1" t="str">
        <f>VLOOKUP(A:A,[1]גיליון1!$A:$G,7,0)</f>
        <v>סט</v>
      </c>
      <c r="D249" s="1" t="str">
        <f>VLOOKUP(A:A,[1]גיליון1!$A:$I,9,0)</f>
        <v>ידיות לחלונות ודלתות</v>
      </c>
      <c r="E249" s="2">
        <v>27.973400000000002</v>
      </c>
    </row>
    <row r="250" spans="1:5" x14ac:dyDescent="0.25">
      <c r="A250" s="1" t="s">
        <v>407</v>
      </c>
      <c r="B250" s="1" t="s">
        <v>401</v>
      </c>
      <c r="C250" s="1" t="str">
        <f>VLOOKUP(A:A,[1]גיליון1!$A:$G,7,0)</f>
        <v>סט</v>
      </c>
      <c r="D250" s="1" t="str">
        <f>VLOOKUP(A:A,[1]גיליון1!$A:$I,9,0)</f>
        <v>ידיות לחלונות ודלתות</v>
      </c>
      <c r="E250" s="2">
        <v>27.973400000000002</v>
      </c>
    </row>
    <row r="251" spans="1:5" x14ac:dyDescent="0.25">
      <c r="A251" s="1" t="s">
        <v>408</v>
      </c>
      <c r="B251" s="1" t="s">
        <v>401</v>
      </c>
      <c r="C251" s="1" t="str">
        <f>VLOOKUP(A:A,[1]גיליון1!$A:$G,7,0)</f>
        <v>סט</v>
      </c>
      <c r="D251" s="1" t="str">
        <f>VLOOKUP(A:A,[1]גיליון1!$A:$I,9,0)</f>
        <v>ידיות לחלונות ודלתות</v>
      </c>
      <c r="E251" s="2">
        <v>27.973400000000002</v>
      </c>
    </row>
    <row r="252" spans="1:5" x14ac:dyDescent="0.25">
      <c r="A252" s="1" t="s">
        <v>409</v>
      </c>
      <c r="B252" s="1" t="s">
        <v>410</v>
      </c>
      <c r="C252" s="1" t="str">
        <f>VLOOKUP(A:A,[1]גיליון1!$A:$G,7,0)</f>
        <v>סט</v>
      </c>
      <c r="D252" s="1" t="str">
        <f>VLOOKUP(A:A,[1]גיליון1!$A:$I,9,0)</f>
        <v>ידיות לחלונות ודלתות</v>
      </c>
      <c r="E252" s="2">
        <v>102.396</v>
      </c>
    </row>
    <row r="253" spans="1:5" x14ac:dyDescent="0.25">
      <c r="A253" s="1" t="s">
        <v>411</v>
      </c>
      <c r="B253" s="1" t="s">
        <v>410</v>
      </c>
      <c r="C253" s="1" t="str">
        <f>VLOOKUP(A:A,[1]גיליון1!$A:$G,7,0)</f>
        <v>סט</v>
      </c>
      <c r="D253" s="1" t="str">
        <f>VLOOKUP(A:A,[1]גיליון1!$A:$I,9,0)</f>
        <v>ידיות לחלונות ודלתות</v>
      </c>
      <c r="E253" s="2">
        <v>115.20080000000002</v>
      </c>
    </row>
    <row r="254" spans="1:5" x14ac:dyDescent="0.25">
      <c r="A254" s="1" t="s">
        <v>412</v>
      </c>
      <c r="B254" s="1" t="s">
        <v>410</v>
      </c>
      <c r="C254" s="1" t="str">
        <f>VLOOKUP(A:A,[1]גיליון1!$A:$G,7,0)</f>
        <v>סט</v>
      </c>
      <c r="D254" s="1" t="str">
        <f>VLOOKUP(A:A,[1]גיליון1!$A:$I,9,0)</f>
        <v>ידיות לחלונות ודלתות</v>
      </c>
      <c r="E254" s="2">
        <v>115.20080000000002</v>
      </c>
    </row>
    <row r="255" spans="1:5" x14ac:dyDescent="0.25">
      <c r="A255" s="1" t="s">
        <v>413</v>
      </c>
      <c r="B255" s="1" t="s">
        <v>410</v>
      </c>
      <c r="C255" s="1" t="str">
        <f>VLOOKUP(A:A,[1]גיליון1!$A:$G,7,0)</f>
        <v>י"ח</v>
      </c>
      <c r="D255" s="1" t="str">
        <f>VLOOKUP(A:A,[1]גיליון1!$A:$I,9,0)</f>
        <v>כללית</v>
      </c>
      <c r="E255" s="2">
        <v>102.396</v>
      </c>
    </row>
    <row r="256" spans="1:5" x14ac:dyDescent="0.25">
      <c r="A256" s="1" t="s">
        <v>414</v>
      </c>
      <c r="B256" s="1" t="s">
        <v>410</v>
      </c>
      <c r="C256" s="1" t="str">
        <f>VLOOKUP(A:A,[1]גיליון1!$A:$G,7,0)</f>
        <v>סט</v>
      </c>
      <c r="D256" s="1" t="str">
        <f>VLOOKUP(A:A,[1]גיליון1!$A:$I,9,0)</f>
        <v>ידיות לחלונות ודלתות</v>
      </c>
      <c r="E256" s="2">
        <v>102.396</v>
      </c>
    </row>
    <row r="257" spans="1:5" x14ac:dyDescent="0.25">
      <c r="A257" s="1" t="s">
        <v>415</v>
      </c>
      <c r="B257" s="1" t="s">
        <v>416</v>
      </c>
      <c r="C257" s="1" t="str">
        <f>VLOOKUP(A:A,[1]גיליון1!$A:$G,7,0)</f>
        <v>י"ח</v>
      </c>
      <c r="D257" s="1" t="str">
        <f>VLOOKUP(A:A,[1]גיליון1!$A:$I,9,0)</f>
        <v>ידיות לחלונות ודלתות</v>
      </c>
      <c r="E257" s="2">
        <v>102.131</v>
      </c>
    </row>
    <row r="258" spans="1:5" x14ac:dyDescent="0.25">
      <c r="A258" s="1" t="s">
        <v>417</v>
      </c>
      <c r="B258" s="1" t="s">
        <v>418</v>
      </c>
      <c r="C258" s="1" t="str">
        <f>VLOOKUP(A:A,[1]גיליון1!$A:$G,7,0)</f>
        <v>י"ח</v>
      </c>
      <c r="D258" s="1" t="str">
        <f>VLOOKUP(A:A,[1]גיליון1!$A:$I,9,0)</f>
        <v>ידיות לחלונות ודלתות</v>
      </c>
      <c r="E258" s="2">
        <v>46.078200000000002</v>
      </c>
    </row>
    <row r="259" spans="1:5" x14ac:dyDescent="0.25">
      <c r="A259" s="1" t="s">
        <v>419</v>
      </c>
      <c r="B259" s="1" t="s">
        <v>418</v>
      </c>
      <c r="C259" s="1" t="str">
        <f>VLOOKUP(A:A,[1]גיליון1!$A:$G,7,0)</f>
        <v>י"ח</v>
      </c>
      <c r="D259" s="1" t="str">
        <f>VLOOKUP(A:A,[1]גיליון1!$A:$I,9,0)</f>
        <v>ידיות לחלונות ודלתות</v>
      </c>
      <c r="E259" s="2">
        <v>58.883000000000003</v>
      </c>
    </row>
    <row r="260" spans="1:5" x14ac:dyDescent="0.25">
      <c r="A260" s="1" t="s">
        <v>420</v>
      </c>
      <c r="B260" s="1" t="s">
        <v>418</v>
      </c>
      <c r="C260" s="1" t="str">
        <f>VLOOKUP(A:A,[1]גיליון1!$A:$G,7,0)</f>
        <v>י"ח</v>
      </c>
      <c r="D260" s="1" t="str">
        <f>VLOOKUP(A:A,[1]גיליון1!$A:$I,9,0)</f>
        <v>ידיות לחלונות ודלתות</v>
      </c>
      <c r="E260" s="2">
        <v>58.883000000000003</v>
      </c>
    </row>
    <row r="261" spans="1:5" x14ac:dyDescent="0.25">
      <c r="A261" s="1" t="s">
        <v>421</v>
      </c>
      <c r="B261" s="1" t="s">
        <v>418</v>
      </c>
      <c r="C261" s="1" t="str">
        <f>VLOOKUP(A:A,[1]גיליון1!$A:$G,7,0)</f>
        <v>י"ח</v>
      </c>
      <c r="D261" s="1" t="str">
        <f>VLOOKUP(A:A,[1]גיליון1!$A:$I,9,0)</f>
        <v>ידיות לחלונות ודלתות</v>
      </c>
      <c r="E261" s="2">
        <v>46.078200000000002</v>
      </c>
    </row>
    <row r="262" spans="1:5" x14ac:dyDescent="0.25">
      <c r="A262" s="1" t="s">
        <v>422</v>
      </c>
      <c r="B262" s="1" t="s">
        <v>418</v>
      </c>
      <c r="C262" s="1" t="str">
        <f>VLOOKUP(A:A,[1]גיליון1!$A:$G,7,0)</f>
        <v>י"ח</v>
      </c>
      <c r="D262" s="1" t="str">
        <f>VLOOKUP(A:A,[1]גיליון1!$A:$I,9,0)</f>
        <v>ידיות לחלונות ודלתות</v>
      </c>
      <c r="E262" s="2">
        <v>46.078200000000002</v>
      </c>
    </row>
    <row r="263" spans="1:5" x14ac:dyDescent="0.25">
      <c r="A263" s="1" t="s">
        <v>423</v>
      </c>
      <c r="B263" s="1" t="s">
        <v>418</v>
      </c>
      <c r="C263" s="1" t="str">
        <f>VLOOKUP(A:A,[1]גיליון1!$A:$G,7,0)</f>
        <v>י"ח</v>
      </c>
      <c r="D263" s="1" t="str">
        <f>VLOOKUP(A:A,[1]גיליון1!$A:$I,9,0)</f>
        <v>ידיות לחלונות ודלתות</v>
      </c>
      <c r="E263" s="2">
        <v>46.078200000000002</v>
      </c>
    </row>
    <row r="264" spans="1:5" x14ac:dyDescent="0.25">
      <c r="A264" s="1" t="s">
        <v>424</v>
      </c>
      <c r="B264" s="1" t="s">
        <v>418</v>
      </c>
      <c r="C264" s="1" t="str">
        <f>VLOOKUP(A:A,[1]גיליון1!$A:$G,7,0)</f>
        <v>י"ח</v>
      </c>
      <c r="D264" s="1" t="str">
        <f>VLOOKUP(A:A,[1]גיליון1!$A:$I,9,0)</f>
        <v>ידיות לחלונות ודלתות</v>
      </c>
      <c r="E264" s="2">
        <v>46.078200000000002</v>
      </c>
    </row>
    <row r="265" spans="1:5" x14ac:dyDescent="0.25">
      <c r="A265" s="1" t="s">
        <v>425</v>
      </c>
      <c r="B265" s="1" t="s">
        <v>426</v>
      </c>
      <c r="C265" s="1" t="str">
        <f>VLOOKUP(A:A,[1]גיליון1!$A:$G,7,0)</f>
        <v>סט</v>
      </c>
      <c r="D265" s="1" t="str">
        <f>VLOOKUP(A:A,[1]גיליון1!$A:$I,9,0)</f>
        <v>ידיות לחלונות ודלתות</v>
      </c>
      <c r="E265" s="2">
        <v>115.20080000000002</v>
      </c>
    </row>
    <row r="266" spans="1:5" x14ac:dyDescent="0.25">
      <c r="A266" s="1" t="s">
        <v>427</v>
      </c>
      <c r="B266" s="1" t="s">
        <v>426</v>
      </c>
      <c r="C266" s="1" t="str">
        <f>VLOOKUP(A:A,[1]גיליון1!$A:$G,7,0)</f>
        <v>סט</v>
      </c>
      <c r="D266" s="1" t="str">
        <f>VLOOKUP(A:A,[1]גיליון1!$A:$I,9,0)</f>
        <v>ידיות לחלונות ודלתות</v>
      </c>
      <c r="E266" s="2">
        <v>115.20080000000002</v>
      </c>
    </row>
    <row r="267" spans="1:5" x14ac:dyDescent="0.25">
      <c r="A267" s="1" t="s">
        <v>428</v>
      </c>
      <c r="B267" s="1" t="s">
        <v>429</v>
      </c>
      <c r="C267" s="1" t="str">
        <f>VLOOKUP(A:A,[1]גיליון1!$A:$G,7,0)</f>
        <v>י"ח</v>
      </c>
      <c r="D267" s="1" t="str">
        <f>VLOOKUP(A:A,[1]גיליון1!$A:$I,9,0)</f>
        <v>ידיות לחלונות ודלתות</v>
      </c>
      <c r="E267" s="2">
        <v>115.20080000000002</v>
      </c>
    </row>
    <row r="268" spans="1:5" x14ac:dyDescent="0.25">
      <c r="A268" s="1" t="s">
        <v>430</v>
      </c>
      <c r="B268" s="1" t="s">
        <v>429</v>
      </c>
      <c r="C268" s="1" t="str">
        <f>VLOOKUP(A:A,[1]גיליון1!$A:$G,7,0)</f>
        <v>י"ח</v>
      </c>
      <c r="D268" s="1" t="str">
        <f>VLOOKUP(A:A,[1]גיליון1!$A:$I,9,0)</f>
        <v>ידיות לחלונות ודלתות</v>
      </c>
      <c r="E268" s="2">
        <v>115.20080000000002</v>
      </c>
    </row>
    <row r="269" spans="1:5" x14ac:dyDescent="0.25">
      <c r="A269" s="1" t="s">
        <v>431</v>
      </c>
      <c r="B269" s="1" t="s">
        <v>429</v>
      </c>
      <c r="C269" s="1" t="str">
        <f>VLOOKUP(A:A,[1]גיליון1!$A:$G,7,0)</f>
        <v>י"ח</v>
      </c>
      <c r="D269" s="1" t="str">
        <f>VLOOKUP(A:A,[1]גיליון1!$A:$I,9,0)</f>
        <v>ידיות לחלונות ודלתות</v>
      </c>
      <c r="E269" s="2">
        <v>102.396</v>
      </c>
    </row>
    <row r="270" spans="1:5" x14ac:dyDescent="0.25">
      <c r="A270" s="1" t="s">
        <v>432</v>
      </c>
      <c r="B270" s="1" t="s">
        <v>429</v>
      </c>
      <c r="C270" s="1" t="str">
        <f>VLOOKUP(A:A,[1]גיליון1!$A:$G,7,0)</f>
        <v>י"ח</v>
      </c>
      <c r="D270" s="1" t="str">
        <f>VLOOKUP(A:A,[1]גיליון1!$A:$I,9,0)</f>
        <v>ידיות לחלונות ודלתות</v>
      </c>
      <c r="E270" s="2">
        <v>102.396</v>
      </c>
    </row>
    <row r="271" spans="1:5" x14ac:dyDescent="0.25">
      <c r="A271" s="1" t="s">
        <v>433</v>
      </c>
      <c r="B271" s="1" t="s">
        <v>429</v>
      </c>
      <c r="C271" s="1" t="str">
        <f>VLOOKUP(A:A,[1]גיליון1!$A:$G,7,0)</f>
        <v>י"ח</v>
      </c>
      <c r="D271" s="1" t="str">
        <f>VLOOKUP(A:A,[1]גיליון1!$A:$I,9,0)</f>
        <v>ידיות לחלונות ודלתות</v>
      </c>
      <c r="E271" s="2">
        <v>115.20080000000002</v>
      </c>
    </row>
    <row r="272" spans="1:5" x14ac:dyDescent="0.25">
      <c r="A272" s="1" t="s">
        <v>434</v>
      </c>
      <c r="B272" s="1" t="s">
        <v>435</v>
      </c>
      <c r="C272" s="1" t="str">
        <f>VLOOKUP(A:A,[1]גיליון1!$A:$G,7,0)</f>
        <v>סט</v>
      </c>
      <c r="D272" s="1" t="str">
        <f>VLOOKUP(A:A,[1]גיליון1!$A:$I,9,0)</f>
        <v>ידיות לחלונות ודלתות</v>
      </c>
      <c r="E272" s="2">
        <v>230.39100000000002</v>
      </c>
    </row>
    <row r="273" spans="1:5" x14ac:dyDescent="0.25">
      <c r="A273" s="1" t="s">
        <v>436</v>
      </c>
      <c r="B273" s="1" t="s">
        <v>435</v>
      </c>
      <c r="C273" s="1" t="str">
        <f>VLOOKUP(A:A,[1]גיליון1!$A:$G,7,0)</f>
        <v>סט</v>
      </c>
      <c r="D273" s="1" t="str">
        <f>VLOOKUP(A:A,[1]גיליון1!$A:$I,9,0)</f>
        <v>ידיות לחלונות ודלתות</v>
      </c>
      <c r="E273" s="2">
        <v>230.39100000000002</v>
      </c>
    </row>
    <row r="274" spans="1:5" x14ac:dyDescent="0.25">
      <c r="A274" s="1" t="s">
        <v>437</v>
      </c>
      <c r="B274" s="1" t="s">
        <v>435</v>
      </c>
      <c r="C274" s="1" t="str">
        <f>VLOOKUP(A:A,[1]גיליון1!$A:$G,7,0)</f>
        <v>סט</v>
      </c>
      <c r="D274" s="1" t="str">
        <f>VLOOKUP(A:A,[1]גיליון1!$A:$I,9,0)</f>
        <v>ידיות לחלונות ודלתות</v>
      </c>
      <c r="E274" s="2">
        <v>230.39100000000002</v>
      </c>
    </row>
    <row r="275" spans="1:5" x14ac:dyDescent="0.25">
      <c r="A275" s="1" t="s">
        <v>438</v>
      </c>
      <c r="B275" s="1" t="s">
        <v>435</v>
      </c>
      <c r="C275" s="1" t="str">
        <f>VLOOKUP(A:A,[1]גיליון1!$A:$G,7,0)</f>
        <v>סט</v>
      </c>
      <c r="D275" s="1" t="str">
        <f>VLOOKUP(A:A,[1]גיליון1!$A:$I,9,0)</f>
        <v>ידיות לחלונות ודלתות</v>
      </c>
      <c r="E275" s="2">
        <v>230.39100000000002</v>
      </c>
    </row>
    <row r="276" spans="1:5" x14ac:dyDescent="0.25">
      <c r="A276" s="1" t="s">
        <v>439</v>
      </c>
      <c r="B276" s="1" t="s">
        <v>435</v>
      </c>
      <c r="C276" s="1" t="str">
        <f>VLOOKUP(A:A,[1]גיליון1!$A:$G,7,0)</f>
        <v>סט</v>
      </c>
      <c r="D276" s="1" t="str">
        <f>VLOOKUP(A:A,[1]גיליון1!$A:$I,9,0)</f>
        <v>כללית</v>
      </c>
      <c r="E276" s="2">
        <v>230.39100000000002</v>
      </c>
    </row>
    <row r="277" spans="1:5" x14ac:dyDescent="0.25">
      <c r="A277" s="1" t="s">
        <v>440</v>
      </c>
      <c r="B277" s="1" t="s">
        <v>441</v>
      </c>
      <c r="C277" s="1" t="str">
        <f>VLOOKUP(A:A,[1]גיליון1!$A:$G,7,0)</f>
        <v>י"ח</v>
      </c>
      <c r="D277" s="1" t="str">
        <f>VLOOKUP(A:A,[1]גיליון1!$A:$I,9,0)</f>
        <v>ידיות לחלונות ודלתות</v>
      </c>
      <c r="E277" s="2">
        <v>127.995</v>
      </c>
    </row>
    <row r="278" spans="1:5" x14ac:dyDescent="0.25">
      <c r="A278" s="1" t="s">
        <v>442</v>
      </c>
      <c r="B278" s="1" t="s">
        <v>441</v>
      </c>
      <c r="C278" s="1" t="str">
        <f>VLOOKUP(A:A,[1]גיליון1!$A:$G,7,0)</f>
        <v>י"ח</v>
      </c>
      <c r="D278" s="1" t="str">
        <f>VLOOKUP(A:A,[1]גיליון1!$A:$I,9,0)</f>
        <v>ידיות לחלונות ודלתות</v>
      </c>
      <c r="E278" s="2">
        <v>127.995</v>
      </c>
    </row>
    <row r="279" spans="1:5" x14ac:dyDescent="0.25">
      <c r="A279" s="1" t="s">
        <v>443</v>
      </c>
      <c r="B279" s="1" t="s">
        <v>441</v>
      </c>
      <c r="C279" s="1" t="str">
        <f>VLOOKUP(A:A,[1]גיליון1!$A:$G,7,0)</f>
        <v>י"ח</v>
      </c>
      <c r="D279" s="1" t="str">
        <f>VLOOKUP(A:A,[1]גיליון1!$A:$I,9,0)</f>
        <v>ידיות לחלונות ודלתות</v>
      </c>
      <c r="E279" s="2">
        <v>127.995</v>
      </c>
    </row>
    <row r="280" spans="1:5" x14ac:dyDescent="0.25">
      <c r="A280" s="1" t="s">
        <v>444</v>
      </c>
      <c r="B280" s="1" t="s">
        <v>441</v>
      </c>
      <c r="C280" s="1" t="str">
        <f>VLOOKUP(A:A,[1]גיליון1!$A:$G,7,0)</f>
        <v>י"ח</v>
      </c>
      <c r="D280" s="1" t="str">
        <f>VLOOKUP(A:A,[1]גיליון1!$A:$I,9,0)</f>
        <v>ידיות לחלונות ודלתות</v>
      </c>
      <c r="E280" s="2">
        <v>127.995</v>
      </c>
    </row>
    <row r="281" spans="1:5" x14ac:dyDescent="0.25">
      <c r="A281" s="1" t="s">
        <v>445</v>
      </c>
      <c r="B281" s="1" t="s">
        <v>441</v>
      </c>
      <c r="C281" s="1" t="str">
        <f>VLOOKUP(A:A,[1]גיליון1!$A:$G,7,0)</f>
        <v>י"ח</v>
      </c>
      <c r="D281" s="1" t="str">
        <f>VLOOKUP(A:A,[1]גיליון1!$A:$I,9,0)</f>
        <v>ידיות לחלונות ודלתות</v>
      </c>
      <c r="E281" s="2">
        <v>127.995</v>
      </c>
    </row>
    <row r="282" spans="1:5" x14ac:dyDescent="0.25">
      <c r="A282" s="1" t="s">
        <v>446</v>
      </c>
      <c r="B282" s="1" t="s">
        <v>447</v>
      </c>
      <c r="C282" s="1" t="str">
        <f>VLOOKUP(A:A,[1]גיליון1!$A:$G,7,0)</f>
        <v>סט</v>
      </c>
      <c r="D282" s="1" t="str">
        <f>VLOOKUP(A:A,[1]גיליון1!$A:$I,9,0)</f>
        <v>ידיות לחלונות ודלתות</v>
      </c>
      <c r="E282" s="2">
        <v>102.396</v>
      </c>
    </row>
    <row r="283" spans="1:5" x14ac:dyDescent="0.25">
      <c r="A283" s="1" t="s">
        <v>448</v>
      </c>
      <c r="B283" s="1" t="s">
        <v>447</v>
      </c>
      <c r="C283" s="1" t="str">
        <f>VLOOKUP(A:A,[1]גיליון1!$A:$G,7,0)</f>
        <v>סט</v>
      </c>
      <c r="D283" s="1" t="str">
        <f>VLOOKUP(A:A,[1]גיליון1!$A:$I,9,0)</f>
        <v>ידיות לחלונות ודלתות</v>
      </c>
      <c r="E283" s="2">
        <v>115.20080000000002</v>
      </c>
    </row>
    <row r="284" spans="1:5" x14ac:dyDescent="0.25">
      <c r="A284" s="1" t="s">
        <v>449</v>
      </c>
      <c r="B284" s="1" t="s">
        <v>447</v>
      </c>
      <c r="C284" s="1" t="str">
        <f>VLOOKUP(A:A,[1]גיליון1!$A:$G,7,0)</f>
        <v>סט</v>
      </c>
      <c r="D284" s="1" t="str">
        <f>VLOOKUP(A:A,[1]גיליון1!$A:$I,9,0)</f>
        <v>ידיות לחלונות ודלתות</v>
      </c>
      <c r="E284" s="2">
        <v>115.20080000000002</v>
      </c>
    </row>
    <row r="285" spans="1:5" x14ac:dyDescent="0.25">
      <c r="A285" s="1" t="s">
        <v>450</v>
      </c>
      <c r="B285" s="1" t="s">
        <v>447</v>
      </c>
      <c r="C285" s="1" t="str">
        <f>VLOOKUP(A:A,[1]גיליון1!$A:$G,7,0)</f>
        <v>סט</v>
      </c>
      <c r="D285" s="1" t="str">
        <f>VLOOKUP(A:A,[1]גיליון1!$A:$I,9,0)</f>
        <v>ידיות לחלונות ודלתות</v>
      </c>
      <c r="E285" s="2">
        <v>102.396</v>
      </c>
    </row>
    <row r="286" spans="1:5" x14ac:dyDescent="0.25">
      <c r="A286" s="1" t="s">
        <v>451</v>
      </c>
      <c r="B286" s="1" t="s">
        <v>447</v>
      </c>
      <c r="C286" s="1" t="str">
        <f>VLOOKUP(A:A,[1]גיליון1!$A:$G,7,0)</f>
        <v>סט</v>
      </c>
      <c r="D286" s="1" t="str">
        <f>VLOOKUP(A:A,[1]גיליון1!$A:$I,9,0)</f>
        <v>ידיות לחלונות ודלתות</v>
      </c>
      <c r="E286" s="2">
        <v>102.396</v>
      </c>
    </row>
    <row r="287" spans="1:5" x14ac:dyDescent="0.25">
      <c r="A287" s="1" t="s">
        <v>452</v>
      </c>
      <c r="B287" s="1" t="s">
        <v>447</v>
      </c>
      <c r="C287" s="1" t="str">
        <f>VLOOKUP(A:A,[1]גיליון1!$A:$G,7,0)</f>
        <v>סט</v>
      </c>
      <c r="D287" s="1" t="str">
        <f>VLOOKUP(A:A,[1]גיליון1!$A:$I,9,0)</f>
        <v>ידיות לחלונות ודלתות</v>
      </c>
      <c r="E287" s="2">
        <v>102.396</v>
      </c>
    </row>
    <row r="288" spans="1:5" x14ac:dyDescent="0.25">
      <c r="A288" s="1" t="s">
        <v>453</v>
      </c>
      <c r="B288" s="1" t="s">
        <v>447</v>
      </c>
      <c r="C288" s="1" t="str">
        <f>VLOOKUP(A:A,[1]גיליון1!$A:$G,7,0)</f>
        <v>סט</v>
      </c>
      <c r="D288" s="1" t="str">
        <f>VLOOKUP(A:A,[1]גיליון1!$A:$I,9,0)</f>
        <v>ידיות לחלונות ודלתות</v>
      </c>
      <c r="E288" s="2">
        <v>102.396</v>
      </c>
    </row>
    <row r="289" spans="1:5" x14ac:dyDescent="0.25">
      <c r="A289" s="1" t="s">
        <v>454</v>
      </c>
      <c r="B289" s="1" t="s">
        <v>447</v>
      </c>
      <c r="C289" s="1" t="str">
        <f>VLOOKUP(A:A,[1]גיליון1!$A:$G,7,0)</f>
        <v>סט</v>
      </c>
      <c r="D289" s="1" t="str">
        <f>VLOOKUP(A:A,[1]גיליון1!$A:$I,9,0)</f>
        <v>ידיות לחלונות ודלתות</v>
      </c>
      <c r="E289" s="2">
        <v>102.396</v>
      </c>
    </row>
    <row r="290" spans="1:5" x14ac:dyDescent="0.25">
      <c r="A290" s="1" t="s">
        <v>455</v>
      </c>
      <c r="B290" s="1" t="s">
        <v>447</v>
      </c>
      <c r="C290" s="1" t="str">
        <f>VLOOKUP(A:A,[1]גיליון1!$A:$G,7,0)</f>
        <v>סט</v>
      </c>
      <c r="D290" s="1" t="str">
        <f>VLOOKUP(A:A,[1]גיליון1!$A:$I,9,0)</f>
        <v>ידיות לחלונות ודלתות</v>
      </c>
      <c r="E290" s="2">
        <v>102.396</v>
      </c>
    </row>
    <row r="291" spans="1:5" x14ac:dyDescent="0.25">
      <c r="A291" s="1" t="s">
        <v>456</v>
      </c>
      <c r="B291" s="1" t="s">
        <v>457</v>
      </c>
      <c r="C291" s="1" t="str">
        <f>VLOOKUP(A:A,[1]גיליון1!$A:$G,7,0)</f>
        <v>י"ח</v>
      </c>
      <c r="D291" s="1" t="str">
        <f>VLOOKUP(A:A,[1]גיליון1!$A:$I,9,0)</f>
        <v>ידיות לחלונות ודלתות</v>
      </c>
      <c r="E291" s="2">
        <v>46.078200000000002</v>
      </c>
    </row>
    <row r="292" spans="1:5" x14ac:dyDescent="0.25">
      <c r="A292" s="1" t="s">
        <v>458</v>
      </c>
      <c r="B292" s="1" t="s">
        <v>457</v>
      </c>
      <c r="C292" s="1" t="str">
        <f>VLOOKUP(A:A,[1]גיליון1!$A:$G,7,0)</f>
        <v>י"ח</v>
      </c>
      <c r="D292" s="1" t="str">
        <f>VLOOKUP(A:A,[1]גיליון1!$A:$I,9,0)</f>
        <v>ידיות לחלונות ודלתות</v>
      </c>
      <c r="E292" s="2">
        <v>58.883000000000003</v>
      </c>
    </row>
    <row r="293" spans="1:5" x14ac:dyDescent="0.25">
      <c r="A293" s="1" t="s">
        <v>459</v>
      </c>
      <c r="B293" s="1" t="s">
        <v>457</v>
      </c>
      <c r="C293" s="1" t="str">
        <f>VLOOKUP(A:A,[1]גיליון1!$A:$G,7,0)</f>
        <v>י"ח</v>
      </c>
      <c r="D293" s="1" t="str">
        <f>VLOOKUP(A:A,[1]גיליון1!$A:$I,9,0)</f>
        <v>ידיות לחלונות ודלתות</v>
      </c>
      <c r="E293" s="2">
        <v>58.883000000000003</v>
      </c>
    </row>
    <row r="294" spans="1:5" x14ac:dyDescent="0.25">
      <c r="A294" s="1" t="s">
        <v>460</v>
      </c>
      <c r="B294" s="1" t="s">
        <v>457</v>
      </c>
      <c r="C294" s="1" t="str">
        <f>VLOOKUP(A:A,[1]גיליון1!$A:$G,7,0)</f>
        <v>י"ח</v>
      </c>
      <c r="D294" s="1" t="str">
        <f>VLOOKUP(A:A,[1]גיליון1!$A:$I,9,0)</f>
        <v>ידיות לחלונות ודלתות</v>
      </c>
      <c r="E294" s="2">
        <v>46.078200000000002</v>
      </c>
    </row>
    <row r="295" spans="1:5" x14ac:dyDescent="0.25">
      <c r="A295" s="1" t="s">
        <v>461</v>
      </c>
      <c r="B295" s="1" t="s">
        <v>457</v>
      </c>
      <c r="C295" s="1" t="str">
        <f>VLOOKUP(A:A,[1]גיליון1!$A:$G,7,0)</f>
        <v>י"ח</v>
      </c>
      <c r="D295" s="1" t="str">
        <f>VLOOKUP(A:A,[1]גיליון1!$A:$I,9,0)</f>
        <v>ידיות לחלונות ודלתות</v>
      </c>
      <c r="E295" s="2">
        <v>46.078200000000002</v>
      </c>
    </row>
    <row r="296" spans="1:5" x14ac:dyDescent="0.25">
      <c r="A296" s="1" t="s">
        <v>462</v>
      </c>
      <c r="B296" s="1" t="s">
        <v>457</v>
      </c>
      <c r="C296" s="1" t="str">
        <f>VLOOKUP(A:A,[1]גיליון1!$A:$G,7,0)</f>
        <v>י"ח</v>
      </c>
      <c r="D296" s="1" t="str">
        <f>VLOOKUP(A:A,[1]גיליון1!$A:$I,9,0)</f>
        <v>ידיות לחלונות ודלתות</v>
      </c>
      <c r="E296" s="2">
        <v>46.078200000000002</v>
      </c>
    </row>
    <row r="297" spans="1:5" x14ac:dyDescent="0.25">
      <c r="A297" s="1" t="s">
        <v>463</v>
      </c>
      <c r="B297" s="1" t="s">
        <v>457</v>
      </c>
      <c r="C297" s="1" t="str">
        <f>VLOOKUP(A:A,[1]גיליון1!$A:$G,7,0)</f>
        <v>י"ח</v>
      </c>
      <c r="D297" s="1" t="str">
        <f>VLOOKUP(A:A,[1]גיליון1!$A:$I,9,0)</f>
        <v>ידיות לחלונות ודלתות</v>
      </c>
      <c r="E297" s="2">
        <v>46.078200000000002</v>
      </c>
    </row>
    <row r="298" spans="1:5" x14ac:dyDescent="0.25">
      <c r="A298" s="1" t="s">
        <v>464</v>
      </c>
      <c r="B298" s="1" t="s">
        <v>465</v>
      </c>
      <c r="C298" s="1" t="str">
        <f>VLOOKUP(A:A,[1]גיליון1!$A:$G,7,0)</f>
        <v>י"ח</v>
      </c>
      <c r="D298" s="1" t="str">
        <f>VLOOKUP(A:A,[1]גיליון1!$A:$I,9,0)</f>
        <v>ידיות לחלונות ודלתות</v>
      </c>
      <c r="E298" s="2">
        <v>182.85000000000002</v>
      </c>
    </row>
    <row r="299" spans="1:5" x14ac:dyDescent="0.25">
      <c r="A299" s="1" t="s">
        <v>466</v>
      </c>
      <c r="B299" s="1" t="s">
        <v>467</v>
      </c>
      <c r="C299" s="1" t="str">
        <f>VLOOKUP(A:A,[1]גיליון1!$A:$G,7,0)</f>
        <v>יח</v>
      </c>
      <c r="D299" s="1" t="str">
        <f>VLOOKUP(A:A,[1]גיליון1!$A:$I,9,0)</f>
        <v>ידיות לחלונות ודלתות</v>
      </c>
      <c r="E299" s="2">
        <v>130.38</v>
      </c>
    </row>
    <row r="300" spans="1:5" x14ac:dyDescent="0.25">
      <c r="A300" s="1" t="s">
        <v>468</v>
      </c>
      <c r="B300" s="1" t="s">
        <v>469</v>
      </c>
      <c r="C300" s="1" t="str">
        <f>VLOOKUP(A:A,[1]גיליון1!$A:$G,7,0)</f>
        <v>י"ח</v>
      </c>
      <c r="D300" s="1" t="str">
        <f>VLOOKUP(A:A,[1]גיליון1!$A:$I,9,0)</f>
        <v>ידיות לחלונות ודלתות</v>
      </c>
      <c r="E300" s="2">
        <v>84.800000000000011</v>
      </c>
    </row>
    <row r="301" spans="1:5" x14ac:dyDescent="0.25">
      <c r="A301" s="1" t="s">
        <v>470</v>
      </c>
      <c r="B301" s="1" t="s">
        <v>469</v>
      </c>
      <c r="C301" s="1" t="str">
        <f>VLOOKUP(A:A,[1]גיליון1!$A:$G,7,0)</f>
        <v>י"ח</v>
      </c>
      <c r="D301" s="1" t="str">
        <f>VLOOKUP(A:A,[1]גיליון1!$A:$I,9,0)</f>
        <v>ידיות לחלונות ודלתות</v>
      </c>
      <c r="E301" s="2">
        <v>84.800000000000011</v>
      </c>
    </row>
    <row r="302" spans="1:5" x14ac:dyDescent="0.25">
      <c r="A302" s="1" t="s">
        <v>471</v>
      </c>
      <c r="B302" s="1" t="s">
        <v>469</v>
      </c>
      <c r="C302" s="1" t="str">
        <f>VLOOKUP(A:A,[1]גיליון1!$A:$G,7,0)</f>
        <v>י"ח</v>
      </c>
      <c r="D302" s="1" t="str">
        <f>VLOOKUP(A:A,[1]גיליון1!$A:$I,9,0)</f>
        <v>ידיות לחלונות ודלתות</v>
      </c>
      <c r="E302" s="2">
        <v>84.800000000000011</v>
      </c>
    </row>
    <row r="303" spans="1:5" x14ac:dyDescent="0.25">
      <c r="A303" s="1" t="s">
        <v>472</v>
      </c>
      <c r="B303" s="1" t="s">
        <v>473</v>
      </c>
      <c r="C303" s="1" t="str">
        <f>VLOOKUP(A:A,[1]גיליון1!$A:$G,7,0)</f>
        <v>סט</v>
      </c>
      <c r="D303" s="1" t="str">
        <f>VLOOKUP(A:A,[1]גיליון1!$A:$I,9,0)</f>
        <v>ידיות לחלונות ודלתות</v>
      </c>
      <c r="E303" s="2">
        <v>65.826000000000008</v>
      </c>
    </row>
    <row r="304" spans="1:5" x14ac:dyDescent="0.25">
      <c r="A304" s="1" t="s">
        <v>474</v>
      </c>
      <c r="B304" s="1" t="s">
        <v>473</v>
      </c>
      <c r="C304" s="1" t="str">
        <f>VLOOKUP(A:A,[1]גיליון1!$A:$G,7,0)</f>
        <v>סט</v>
      </c>
      <c r="D304" s="1" t="str">
        <f>VLOOKUP(A:A,[1]גיליון1!$A:$I,9,0)</f>
        <v>ידיות לחלונות ודלתות</v>
      </c>
      <c r="E304" s="2">
        <v>78.132599999999996</v>
      </c>
    </row>
    <row r="305" spans="1:5" x14ac:dyDescent="0.25">
      <c r="A305" s="1" t="s">
        <v>475</v>
      </c>
      <c r="B305" s="1" t="s">
        <v>473</v>
      </c>
      <c r="C305" s="1" t="str">
        <f>VLOOKUP(A:A,[1]גיליון1!$A:$G,7,0)</f>
        <v>סט</v>
      </c>
      <c r="D305" s="1" t="str">
        <f>VLOOKUP(A:A,[1]גיליון1!$A:$I,9,0)</f>
        <v>ידיות לחלונות ודלתות</v>
      </c>
      <c r="E305" s="2">
        <v>78.132599999999996</v>
      </c>
    </row>
    <row r="306" spans="1:5" x14ac:dyDescent="0.25">
      <c r="A306" s="1" t="s">
        <v>476</v>
      </c>
      <c r="B306" s="1" t="s">
        <v>473</v>
      </c>
      <c r="C306" s="1" t="str">
        <f>VLOOKUP(A:A,[1]גיליון1!$A:$G,7,0)</f>
        <v>סט</v>
      </c>
      <c r="D306" s="1" t="str">
        <f>VLOOKUP(A:A,[1]גיליון1!$A:$I,9,0)</f>
        <v>ידיות לחלונות ודלתות</v>
      </c>
      <c r="E306" s="2">
        <v>78.132599999999996</v>
      </c>
    </row>
    <row r="307" spans="1:5" x14ac:dyDescent="0.25">
      <c r="A307" s="1" t="s">
        <v>477</v>
      </c>
      <c r="B307" s="1" t="s">
        <v>473</v>
      </c>
      <c r="C307" s="1" t="str">
        <f>VLOOKUP(A:A,[1]גיליון1!$A:$G,7,0)</f>
        <v>סט</v>
      </c>
      <c r="D307" s="1" t="str">
        <f>VLOOKUP(A:A,[1]גיליון1!$A:$I,9,0)</f>
        <v>ידיות לחלונות ודלתות</v>
      </c>
      <c r="E307" s="2">
        <v>78.132599999999996</v>
      </c>
    </row>
    <row r="308" spans="1:5" x14ac:dyDescent="0.25">
      <c r="A308" s="1" t="s">
        <v>478</v>
      </c>
      <c r="B308" s="1" t="s">
        <v>473</v>
      </c>
      <c r="C308" s="1" t="str">
        <f>VLOOKUP(A:A,[1]גיליון1!$A:$G,7,0)</f>
        <v>סט</v>
      </c>
      <c r="D308" s="1" t="str">
        <f>VLOOKUP(A:A,[1]גיליון1!$A:$I,9,0)</f>
        <v>ידיות לחלונות ודלתות</v>
      </c>
      <c r="E308" s="2">
        <v>78.132599999999996</v>
      </c>
    </row>
    <row r="309" spans="1:5" x14ac:dyDescent="0.25">
      <c r="A309" s="1" t="s">
        <v>479</v>
      </c>
      <c r="B309" s="1" t="s">
        <v>473</v>
      </c>
      <c r="C309" s="1" t="str">
        <f>VLOOKUP(A:A,[1]גיליון1!$A:$G,7,0)</f>
        <v>סט</v>
      </c>
      <c r="D309" s="1" t="str">
        <f>VLOOKUP(A:A,[1]גיליון1!$A:$I,9,0)</f>
        <v>ידיות לחלונות ודלתות</v>
      </c>
      <c r="E309" s="2">
        <v>78.132599999999996</v>
      </c>
    </row>
    <row r="310" spans="1:5" x14ac:dyDescent="0.25">
      <c r="A310" s="1" t="s">
        <v>480</v>
      </c>
      <c r="B310" s="1" t="s">
        <v>481</v>
      </c>
      <c r="C310" s="1" t="str">
        <f>VLOOKUP(A:A,[1]גיליון1!$A:$G,7,0)</f>
        <v>י"ח</v>
      </c>
      <c r="D310" s="1" t="str">
        <f>VLOOKUP(A:A,[1]גיליון1!$A:$I,9,0)</f>
        <v>ידיות לחלונות ודלתות</v>
      </c>
      <c r="E310" s="2">
        <v>75.609800000000007</v>
      </c>
    </row>
    <row r="311" spans="1:5" x14ac:dyDescent="0.25">
      <c r="A311" s="1" t="s">
        <v>482</v>
      </c>
      <c r="B311" s="1" t="s">
        <v>481</v>
      </c>
      <c r="C311" s="1" t="str">
        <f>VLOOKUP(A:A,[1]גיליון1!$A:$G,7,0)</f>
        <v>י"ח</v>
      </c>
      <c r="D311" s="1" t="str">
        <f>VLOOKUP(A:A,[1]גיליון1!$A:$I,9,0)</f>
        <v>ידיות לחלונות ודלתות</v>
      </c>
      <c r="E311" s="2">
        <v>75.609800000000007</v>
      </c>
    </row>
    <row r="312" spans="1:5" x14ac:dyDescent="0.25">
      <c r="A312" s="1" t="s">
        <v>483</v>
      </c>
      <c r="B312" s="1" t="s">
        <v>481</v>
      </c>
      <c r="C312" s="1" t="str">
        <f>VLOOKUP(A:A,[1]גיליון1!$A:$G,7,0)</f>
        <v>י"ח</v>
      </c>
      <c r="D312" s="1" t="str">
        <f>VLOOKUP(A:A,[1]גיליון1!$A:$I,9,0)</f>
        <v>ידיות לחלונות ודלתות</v>
      </c>
      <c r="E312" s="2">
        <v>75.609800000000007</v>
      </c>
    </row>
    <row r="313" spans="1:5" x14ac:dyDescent="0.25">
      <c r="A313" s="1" t="s">
        <v>484</v>
      </c>
      <c r="B313" s="1" t="s">
        <v>481</v>
      </c>
      <c r="C313" s="1" t="str">
        <f>VLOOKUP(A:A,[1]גיליון1!$A:$G,7,0)</f>
        <v>י"ח</v>
      </c>
      <c r="D313" s="1" t="str">
        <f>VLOOKUP(A:A,[1]גיליון1!$A:$I,9,0)</f>
        <v>ידיות לחלונות ודלתות</v>
      </c>
      <c r="E313" s="2">
        <v>75.609800000000007</v>
      </c>
    </row>
    <row r="314" spans="1:5" x14ac:dyDescent="0.25">
      <c r="A314" s="1" t="s">
        <v>485</v>
      </c>
      <c r="B314" s="1" t="s">
        <v>486</v>
      </c>
      <c r="C314" s="1" t="str">
        <f>VLOOKUP(A:A,[1]גיליון1!$A:$G,7,0)</f>
        <v>יח</v>
      </c>
      <c r="D314" s="1" t="str">
        <f>VLOOKUP(A:A,[1]גיליון1!$A:$I,9,0)</f>
        <v>ידיות לחלונות ודלתות</v>
      </c>
      <c r="E314" s="2">
        <v>173.71280000000002</v>
      </c>
    </row>
    <row r="315" spans="1:5" x14ac:dyDescent="0.25">
      <c r="A315" s="1" t="s">
        <v>487</v>
      </c>
      <c r="B315" s="1" t="s">
        <v>488</v>
      </c>
      <c r="C315" s="1" t="str">
        <f>VLOOKUP(A:A,[1]גיליון1!$A:$G,7,0)</f>
        <v>י"ח</v>
      </c>
      <c r="D315" s="1" t="str">
        <f>VLOOKUP(A:A,[1]גיליון1!$A:$I,9,0)</f>
        <v>ידיות לחלונות ודלתות</v>
      </c>
      <c r="E315" s="2">
        <v>67.956600000000009</v>
      </c>
    </row>
    <row r="316" spans="1:5" x14ac:dyDescent="0.25">
      <c r="A316" s="1" t="s">
        <v>489</v>
      </c>
      <c r="B316" s="1" t="s">
        <v>490</v>
      </c>
      <c r="C316" s="1" t="str">
        <f>VLOOKUP(A:A,[1]גיליון1!$A:$G,7,0)</f>
        <v>י"ח</v>
      </c>
      <c r="D316" s="1" t="str">
        <f>VLOOKUP(A:A,[1]גיליון1!$A:$I,9,0)</f>
        <v>ידיות לחלונות ודלתות</v>
      </c>
      <c r="E316" s="2">
        <v>98.389200000000002</v>
      </c>
    </row>
    <row r="317" spans="1:5" x14ac:dyDescent="0.25">
      <c r="A317" s="1" t="s">
        <v>491</v>
      </c>
      <c r="B317" s="1" t="s">
        <v>490</v>
      </c>
      <c r="C317" s="1" t="str">
        <f>VLOOKUP(A:A,[1]גיליון1!$A:$G,7,0)</f>
        <v>י"ח</v>
      </c>
      <c r="D317" s="1" t="str">
        <f>VLOOKUP(A:A,[1]גיליון1!$A:$I,9,0)</f>
        <v>ידיות לחלונות ודלתות</v>
      </c>
      <c r="E317" s="2">
        <v>111.30000000000001</v>
      </c>
    </row>
    <row r="318" spans="1:5" x14ac:dyDescent="0.25">
      <c r="A318" s="1" t="s">
        <v>492</v>
      </c>
      <c r="B318" s="1" t="s">
        <v>490</v>
      </c>
      <c r="C318" s="1" t="str">
        <f>VLOOKUP(A:A,[1]גיליון1!$A:$G,7,0)</f>
        <v>י"ח</v>
      </c>
      <c r="D318" s="1" t="str">
        <f>VLOOKUP(A:A,[1]גיליון1!$A:$I,9,0)</f>
        <v>ידיות לחלונות ודלתות</v>
      </c>
      <c r="E318" s="2">
        <v>111.30000000000001</v>
      </c>
    </row>
    <row r="319" spans="1:5" x14ac:dyDescent="0.25">
      <c r="A319" s="1" t="s">
        <v>493</v>
      </c>
      <c r="B319" s="1" t="s">
        <v>490</v>
      </c>
      <c r="C319" s="1" t="str">
        <f>VLOOKUP(A:A,[1]גיליון1!$A:$G,7,0)</f>
        <v>י"ח</v>
      </c>
      <c r="D319" s="1" t="str">
        <f>VLOOKUP(A:A,[1]גיליון1!$A:$I,9,0)</f>
        <v>ידיות לחלונות ודלתות</v>
      </c>
      <c r="E319" s="2">
        <v>98.389200000000002</v>
      </c>
    </row>
    <row r="320" spans="1:5" x14ac:dyDescent="0.25">
      <c r="A320" s="1" t="s">
        <v>494</v>
      </c>
      <c r="B320" s="1" t="s">
        <v>490</v>
      </c>
      <c r="C320" s="1" t="str">
        <f>VLOOKUP(A:A,[1]גיליון1!$A:$G,7,0)</f>
        <v>י"ח</v>
      </c>
      <c r="D320" s="1" t="str">
        <f>VLOOKUP(A:A,[1]גיליון1!$A:$I,9,0)</f>
        <v>ידיות לחלונות ודלתות</v>
      </c>
      <c r="E320" s="2">
        <v>98.389200000000002</v>
      </c>
    </row>
    <row r="321" spans="1:5" x14ac:dyDescent="0.25">
      <c r="A321" s="1" t="s">
        <v>495</v>
      </c>
      <c r="B321" s="1" t="s">
        <v>490</v>
      </c>
      <c r="C321" s="1" t="str">
        <f>VLOOKUP(A:A,[1]גיליון1!$A:$G,7,0)</f>
        <v>י"ח</v>
      </c>
      <c r="D321" s="1" t="str">
        <f>VLOOKUP(A:A,[1]גיליון1!$A:$I,9,0)</f>
        <v>ידיות לחלונות ודלתות</v>
      </c>
      <c r="E321" s="2">
        <v>98.389200000000002</v>
      </c>
    </row>
    <row r="322" spans="1:5" x14ac:dyDescent="0.25">
      <c r="A322" s="1" t="s">
        <v>496</v>
      </c>
      <c r="B322" s="1" t="s">
        <v>490</v>
      </c>
      <c r="C322" s="1" t="str">
        <f>VLOOKUP(A:A,[1]גיליון1!$A:$G,7,0)</f>
        <v>י"ח</v>
      </c>
      <c r="D322" s="1" t="str">
        <f>VLOOKUP(A:A,[1]גיליון1!$A:$I,9,0)</f>
        <v>ידיות לחלונות ודלתות</v>
      </c>
      <c r="E322" s="2">
        <v>98.389200000000002</v>
      </c>
    </row>
    <row r="323" spans="1:5" x14ac:dyDescent="0.25">
      <c r="A323" s="1" t="s">
        <v>497</v>
      </c>
      <c r="B323" s="1" t="s">
        <v>498</v>
      </c>
      <c r="C323" s="1" t="str">
        <f>VLOOKUP(A:A,[1]גיליון1!$A:$G,7,0)</f>
        <v>סט</v>
      </c>
      <c r="D323" s="1" t="str">
        <f>VLOOKUP(A:A,[1]גיליון1!$A:$I,9,0)</f>
        <v>ידיות לחלונות ודלתות</v>
      </c>
      <c r="E323" s="2">
        <v>402.8</v>
      </c>
    </row>
    <row r="324" spans="1:5" x14ac:dyDescent="0.25">
      <c r="A324" s="1" t="s">
        <v>499</v>
      </c>
      <c r="B324" s="1" t="s">
        <v>500</v>
      </c>
      <c r="C324" s="1" t="str">
        <f>VLOOKUP(A:A,[1]גיליון1!$A:$G,7,0)</f>
        <v>סט</v>
      </c>
      <c r="D324" s="1" t="str">
        <f>VLOOKUP(A:A,[1]גיליון1!$A:$I,9,0)</f>
        <v>ידיות לחלונות ודלתות</v>
      </c>
      <c r="E324" s="2">
        <v>402.8</v>
      </c>
    </row>
    <row r="325" spans="1:5" x14ac:dyDescent="0.25">
      <c r="A325" s="1" t="s">
        <v>501</v>
      </c>
      <c r="B325" s="1" t="s">
        <v>498</v>
      </c>
      <c r="C325" s="1" t="str">
        <f>VLOOKUP(A:A,[1]גיליון1!$A:$G,7,0)</f>
        <v>סט</v>
      </c>
      <c r="D325" s="1" t="str">
        <f>VLOOKUP(A:A,[1]גיליון1!$A:$I,9,0)</f>
        <v>ידיות לחלונות ודלתות</v>
      </c>
      <c r="E325" s="2">
        <v>402.8</v>
      </c>
    </row>
    <row r="326" spans="1:5" x14ac:dyDescent="0.25">
      <c r="A326" s="1" t="s">
        <v>502</v>
      </c>
      <c r="B326" s="1" t="s">
        <v>498</v>
      </c>
      <c r="C326" s="1" t="str">
        <f>VLOOKUP(A:A,[1]גיליון1!$A:$G,7,0)</f>
        <v>סט</v>
      </c>
      <c r="D326" s="1" t="str">
        <f>VLOOKUP(A:A,[1]גיליון1!$A:$I,9,0)</f>
        <v>ידיות לחלונות ודלתות</v>
      </c>
      <c r="E326" s="2">
        <v>402.8</v>
      </c>
    </row>
    <row r="327" spans="1:5" x14ac:dyDescent="0.25">
      <c r="A327" s="1" t="s">
        <v>503</v>
      </c>
      <c r="B327" s="1" t="s">
        <v>498</v>
      </c>
      <c r="C327" s="1" t="str">
        <f>VLOOKUP(A:A,[1]גיליון1!$A:$G,7,0)</f>
        <v>סט</v>
      </c>
      <c r="D327" s="1" t="str">
        <f>VLOOKUP(A:A,[1]גיליון1!$A:$I,9,0)</f>
        <v>ידיות לחלונות ודלתות</v>
      </c>
      <c r="E327" s="2">
        <v>402.8</v>
      </c>
    </row>
    <row r="328" spans="1:5" x14ac:dyDescent="0.25">
      <c r="A328" s="1" t="s">
        <v>504</v>
      </c>
      <c r="B328" s="1" t="s">
        <v>498</v>
      </c>
      <c r="C328" s="1" t="str">
        <f>VLOOKUP(A:A,[1]גיליון1!$A:$G,7,0)</f>
        <v>סט</v>
      </c>
      <c r="D328" s="1" t="str">
        <f>VLOOKUP(A:A,[1]גיליון1!$A:$I,9,0)</f>
        <v>ידיות לחלונות ודלתות</v>
      </c>
      <c r="E328" s="2">
        <v>402.8</v>
      </c>
    </row>
    <row r="329" spans="1:5" x14ac:dyDescent="0.25">
      <c r="A329" s="1" t="s">
        <v>505</v>
      </c>
      <c r="B329" s="1" t="s">
        <v>506</v>
      </c>
      <c r="C329" s="1" t="str">
        <f>VLOOKUP(A:A,[1]גיליון1!$A:$G,7,0)</f>
        <v>סט</v>
      </c>
      <c r="D329" s="1" t="str">
        <f>VLOOKUP(A:A,[1]גיליון1!$A:$I,9,0)</f>
        <v>ידיות לחלונות ודלתות</v>
      </c>
      <c r="E329" s="2">
        <v>838.27980000000014</v>
      </c>
    </row>
    <row r="330" spans="1:5" x14ac:dyDescent="0.25">
      <c r="A330" s="1" t="s">
        <v>507</v>
      </c>
      <c r="B330" s="1" t="s">
        <v>508</v>
      </c>
      <c r="C330" s="1" t="str">
        <f>VLOOKUP(A:A,[1]גיליון1!$A:$G,7,0)</f>
        <v>י"ח</v>
      </c>
      <c r="D330" s="1" t="str">
        <f>VLOOKUP(A:A,[1]גיליון1!$A:$I,9,0)</f>
        <v>ידיות לחלונות ודלתות</v>
      </c>
      <c r="E330" s="2">
        <v>127.2</v>
      </c>
    </row>
    <row r="331" spans="1:5" x14ac:dyDescent="0.25">
      <c r="A331" s="1" t="s">
        <v>509</v>
      </c>
      <c r="B331" s="1" t="s">
        <v>508</v>
      </c>
      <c r="C331" s="1" t="str">
        <f>VLOOKUP(A:A,[1]גיליון1!$A:$G,7,0)</f>
        <v>י"ח</v>
      </c>
      <c r="D331" s="1" t="str">
        <f>VLOOKUP(A:A,[1]גיליון1!$A:$I,9,0)</f>
        <v>ידיות לחלונות ודלתות</v>
      </c>
      <c r="E331" s="2">
        <v>143.1</v>
      </c>
    </row>
    <row r="332" spans="1:5" x14ac:dyDescent="0.25">
      <c r="A332" s="1" t="s">
        <v>510</v>
      </c>
      <c r="B332" s="1" t="s">
        <v>508</v>
      </c>
      <c r="C332" s="1" t="str">
        <f>VLOOKUP(A:A,[1]גיליון1!$A:$G,7,0)</f>
        <v>י"ח</v>
      </c>
      <c r="D332" s="1" t="str">
        <f>VLOOKUP(A:A,[1]גיליון1!$A:$I,9,0)</f>
        <v>ידיות לחלונות ודלתות</v>
      </c>
      <c r="E332" s="2">
        <v>143.1</v>
      </c>
    </row>
    <row r="333" spans="1:5" x14ac:dyDescent="0.25">
      <c r="A333" s="1" t="s">
        <v>511</v>
      </c>
      <c r="B333" s="1" t="s">
        <v>508</v>
      </c>
      <c r="C333" s="1" t="str">
        <f>VLOOKUP(A:A,[1]גיליון1!$A:$G,7,0)</f>
        <v>י"ח</v>
      </c>
      <c r="D333" s="1" t="str">
        <f>VLOOKUP(A:A,[1]גיליון1!$A:$I,9,0)</f>
        <v>ידיות לחלונות ודלתות</v>
      </c>
      <c r="E333" s="2">
        <v>143.1</v>
      </c>
    </row>
    <row r="334" spans="1:5" x14ac:dyDescent="0.25">
      <c r="A334" s="1" t="s">
        <v>512</v>
      </c>
      <c r="B334" s="1" t="s">
        <v>513</v>
      </c>
      <c r="C334" s="1" t="str">
        <f>VLOOKUP(A:A,[1]גיליון1!$A:$G,7,0)</f>
        <v>י"ח</v>
      </c>
      <c r="D334" s="1" t="str">
        <f>VLOOKUP(A:A,[1]גיליון1!$A:$I,9,0)</f>
        <v>ידיות לחלונות ודלתות</v>
      </c>
      <c r="E334" s="2">
        <v>95.4</v>
      </c>
    </row>
    <row r="335" spans="1:5" x14ac:dyDescent="0.25">
      <c r="A335" s="1" t="s">
        <v>514</v>
      </c>
      <c r="B335" s="1" t="s">
        <v>513</v>
      </c>
      <c r="C335" s="1" t="str">
        <f>VLOOKUP(A:A,[1]גיליון1!$A:$G,7,0)</f>
        <v>י"ח</v>
      </c>
      <c r="D335" s="1" t="str">
        <f>VLOOKUP(A:A,[1]גיליון1!$A:$I,9,0)</f>
        <v>ידיות לחלונות ודלתות</v>
      </c>
      <c r="E335" s="2">
        <v>132.5</v>
      </c>
    </row>
    <row r="336" spans="1:5" x14ac:dyDescent="0.25">
      <c r="A336" s="1" t="s">
        <v>515</v>
      </c>
      <c r="B336" s="1" t="s">
        <v>513</v>
      </c>
      <c r="C336" s="1" t="str">
        <f>VLOOKUP(A:A,[1]גיליון1!$A:$G,7,0)</f>
        <v>י"ח</v>
      </c>
      <c r="D336" s="1" t="str">
        <f>VLOOKUP(A:A,[1]גיליון1!$A:$I,9,0)</f>
        <v>ידיות לחלונות ודלתות</v>
      </c>
      <c r="E336" s="2">
        <v>74.2</v>
      </c>
    </row>
    <row r="337" spans="1:5" x14ac:dyDescent="0.25">
      <c r="A337" s="1" t="s">
        <v>516</v>
      </c>
      <c r="B337" s="1" t="s">
        <v>513</v>
      </c>
      <c r="C337" s="1" t="str">
        <f>VLOOKUP(A:A,[1]גיליון1!$A:$G,7,0)</f>
        <v>י"ח</v>
      </c>
      <c r="D337" s="1" t="str">
        <f>VLOOKUP(A:A,[1]גיליון1!$A:$I,9,0)</f>
        <v>ידיות לחלונות ודלתות</v>
      </c>
      <c r="E337" s="2">
        <v>95.4</v>
      </c>
    </row>
    <row r="338" spans="1:5" x14ac:dyDescent="0.25">
      <c r="A338" s="1" t="s">
        <v>517</v>
      </c>
      <c r="B338" s="1" t="s">
        <v>513</v>
      </c>
      <c r="C338" s="1" t="str">
        <f>VLOOKUP(A:A,[1]גיליון1!$A:$G,7,0)</f>
        <v>י"ח</v>
      </c>
      <c r="D338" s="1" t="str">
        <f>VLOOKUP(A:A,[1]גיליון1!$A:$I,9,0)</f>
        <v>ידיות לחלונות ודלתות</v>
      </c>
      <c r="E338" s="2">
        <v>95.4</v>
      </c>
    </row>
    <row r="339" spans="1:5" x14ac:dyDescent="0.25">
      <c r="A339" s="1" t="s">
        <v>518</v>
      </c>
      <c r="B339" s="1" t="s">
        <v>513</v>
      </c>
      <c r="C339" s="1" t="str">
        <f>VLOOKUP(A:A,[1]גיליון1!$A:$G,7,0)</f>
        <v>י"ח</v>
      </c>
      <c r="D339" s="1" t="str">
        <f>VLOOKUP(A:A,[1]גיליון1!$A:$I,9,0)</f>
        <v>ידיות לחלונות ודלתות</v>
      </c>
      <c r="E339" s="2">
        <v>95.4</v>
      </c>
    </row>
    <row r="340" spans="1:5" x14ac:dyDescent="0.25">
      <c r="A340" s="1" t="s">
        <v>519</v>
      </c>
      <c r="B340" s="1" t="s">
        <v>520</v>
      </c>
      <c r="C340" s="1" t="str">
        <f>VLOOKUP(A:A,[1]גיליון1!$A:$G,7,0)</f>
        <v>י"ח</v>
      </c>
      <c r="D340" s="1" t="str">
        <f>VLOOKUP(A:A,[1]גיליון1!$A:$I,9,0)</f>
        <v>ידיות לחלונות ודלתות</v>
      </c>
      <c r="E340" s="2">
        <v>94.605000000000004</v>
      </c>
    </row>
    <row r="341" spans="1:5" x14ac:dyDescent="0.25">
      <c r="A341" s="1" t="s">
        <v>521</v>
      </c>
      <c r="B341" s="1" t="s">
        <v>520</v>
      </c>
      <c r="C341" s="1" t="str">
        <f>VLOOKUP(A:A,[1]גיליון1!$A:$G,7,0)</f>
        <v>י"ח</v>
      </c>
      <c r="D341" s="1" t="str">
        <f>VLOOKUP(A:A,[1]גיליון1!$A:$I,9,0)</f>
        <v>ידיות לחלונות ודלתות</v>
      </c>
      <c r="E341" s="2">
        <v>94.605000000000004</v>
      </c>
    </row>
    <row r="342" spans="1:5" x14ac:dyDescent="0.25">
      <c r="A342" s="1" t="s">
        <v>522</v>
      </c>
      <c r="B342" s="1" t="s">
        <v>523</v>
      </c>
      <c r="C342" s="1" t="str">
        <f>VLOOKUP(A:A,[1]גיליון1!$A:$G,7,0)</f>
        <v>י"ח</v>
      </c>
      <c r="D342" s="1" t="str">
        <f>VLOOKUP(A:A,[1]גיליון1!$A:$I,9,0)</f>
        <v>ידיות לחלונות ודלתות</v>
      </c>
      <c r="E342" s="2">
        <v>78.132599999999996</v>
      </c>
    </row>
    <row r="343" spans="1:5" x14ac:dyDescent="0.25">
      <c r="A343" s="1" t="s">
        <v>524</v>
      </c>
      <c r="B343" s="1" t="s">
        <v>523</v>
      </c>
      <c r="C343" s="1" t="str">
        <f>VLOOKUP(A:A,[1]גיליון1!$A:$G,7,0)</f>
        <v>י"ח</v>
      </c>
      <c r="D343" s="1" t="str">
        <f>VLOOKUP(A:A,[1]גיליון1!$A:$I,9,0)</f>
        <v>ידיות לחלונות ודלתות</v>
      </c>
      <c r="E343" s="2">
        <v>78.132599999999996</v>
      </c>
    </row>
    <row r="344" spans="1:5" x14ac:dyDescent="0.25">
      <c r="A344" s="1" t="s">
        <v>525</v>
      </c>
      <c r="B344" s="1" t="s">
        <v>523</v>
      </c>
      <c r="C344" s="1" t="str">
        <f>VLOOKUP(A:A,[1]גיליון1!$A:$G,7,0)</f>
        <v>י"ח</v>
      </c>
      <c r="D344" s="1" t="str">
        <f>VLOOKUP(A:A,[1]גיליון1!$A:$I,9,0)</f>
        <v>ידיות לחלונות ודלתות</v>
      </c>
      <c r="E344" s="2">
        <v>78.132599999999996</v>
      </c>
    </row>
    <row r="345" spans="1:5" x14ac:dyDescent="0.25">
      <c r="A345" s="1" t="s">
        <v>526</v>
      </c>
      <c r="B345" s="1" t="s">
        <v>523</v>
      </c>
      <c r="C345" s="1" t="str">
        <f>VLOOKUP(A:A,[1]גיליון1!$A:$G,7,0)</f>
        <v>י"ח</v>
      </c>
      <c r="D345" s="1" t="str">
        <f>VLOOKUP(A:A,[1]גיליון1!$A:$I,9,0)</f>
        <v>ידיות לחלונות ודלתות</v>
      </c>
      <c r="E345" s="2">
        <v>78.132599999999996</v>
      </c>
    </row>
    <row r="346" spans="1:5" x14ac:dyDescent="0.25">
      <c r="A346" s="1" t="s">
        <v>527</v>
      </c>
      <c r="B346" s="1" t="s">
        <v>523</v>
      </c>
      <c r="C346" s="1" t="str">
        <f>VLOOKUP(A:A,[1]גיליון1!$A:$G,7,0)</f>
        <v>י"ח</v>
      </c>
      <c r="D346" s="1" t="str">
        <f>VLOOKUP(A:A,[1]גיליון1!$A:$I,9,0)</f>
        <v>ידיות לחלונות ודלתות</v>
      </c>
      <c r="E346" s="2">
        <v>78.132599999999996</v>
      </c>
    </row>
    <row r="347" spans="1:5" x14ac:dyDescent="0.25">
      <c r="A347" s="1" t="s">
        <v>528</v>
      </c>
      <c r="B347" s="1" t="s">
        <v>523</v>
      </c>
      <c r="C347" s="1" t="str">
        <f>VLOOKUP(A:A,[1]גיליון1!$A:$G,7,0)</f>
        <v>י"ח</v>
      </c>
      <c r="D347" s="1" t="str">
        <f>VLOOKUP(A:A,[1]גיליון1!$A:$I,9,0)</f>
        <v>ידיות לחלונות ודלתות</v>
      </c>
      <c r="E347" s="2">
        <v>78.132599999999996</v>
      </c>
    </row>
    <row r="348" spans="1:5" x14ac:dyDescent="0.25">
      <c r="A348" s="1" t="s">
        <v>529</v>
      </c>
      <c r="B348" s="1" t="s">
        <v>523</v>
      </c>
      <c r="C348" s="1" t="str">
        <f>VLOOKUP(A:A,[1]גיליון1!$A:$G,7,0)</f>
        <v>י"ח</v>
      </c>
      <c r="D348" s="1" t="str">
        <f>VLOOKUP(A:A,[1]גיליון1!$A:$I,9,0)</f>
        <v>ידיות לחלונות ודלתות</v>
      </c>
      <c r="E348" s="2">
        <v>78.132599999999996</v>
      </c>
    </row>
    <row r="349" spans="1:5" x14ac:dyDescent="0.25">
      <c r="A349" s="1" t="s">
        <v>530</v>
      </c>
      <c r="B349" s="1" t="s">
        <v>523</v>
      </c>
      <c r="C349" s="1" t="str">
        <f>VLOOKUP(A:A,[1]גיליון1!$A:$G,7,0)</f>
        <v>י"ח</v>
      </c>
      <c r="D349" s="1" t="str">
        <f>VLOOKUP(A:A,[1]גיליון1!$A:$I,9,0)</f>
        <v>ידיות לחלונות ודלתות</v>
      </c>
      <c r="E349" s="2">
        <v>78.132599999999996</v>
      </c>
    </row>
    <row r="350" spans="1:5" x14ac:dyDescent="0.25">
      <c r="A350" s="1" t="s">
        <v>531</v>
      </c>
      <c r="B350" s="1" t="s">
        <v>523</v>
      </c>
      <c r="C350" s="1" t="str">
        <f>VLOOKUP(A:A,[1]גיליון1!$A:$G,7,0)</f>
        <v>י"ח</v>
      </c>
      <c r="D350" s="1" t="str">
        <f>VLOOKUP(A:A,[1]גיליון1!$A:$I,9,0)</f>
        <v>ידיות לחלונות ודלתות</v>
      </c>
      <c r="E350" s="2">
        <v>78.132599999999996</v>
      </c>
    </row>
    <row r="351" spans="1:5" x14ac:dyDescent="0.25">
      <c r="A351" s="1" t="s">
        <v>532</v>
      </c>
      <c r="B351" s="1" t="s">
        <v>523</v>
      </c>
      <c r="C351" s="1" t="str">
        <f>VLOOKUP(A:A,[1]גיליון1!$A:$G,7,0)</f>
        <v>י"ח</v>
      </c>
      <c r="D351" s="1" t="str">
        <f>VLOOKUP(A:A,[1]גיליון1!$A:$I,9,0)</f>
        <v>ידיות לחלונות ודלתות</v>
      </c>
      <c r="E351" s="2">
        <v>78.132599999999996</v>
      </c>
    </row>
    <row r="352" spans="1:5" x14ac:dyDescent="0.25">
      <c r="A352" s="1" t="s">
        <v>533</v>
      </c>
      <c r="B352" s="1" t="s">
        <v>523</v>
      </c>
      <c r="C352" s="1" t="str">
        <f>VLOOKUP(A:A,[1]גיליון1!$A:$G,7,0)</f>
        <v>י"ח</v>
      </c>
      <c r="D352" s="1" t="str">
        <f>VLOOKUP(A:A,[1]גיליון1!$A:$I,9,0)</f>
        <v>ידיות לחלונות ודלתות</v>
      </c>
      <c r="E352" s="2">
        <v>78.132599999999996</v>
      </c>
    </row>
    <row r="353" spans="1:5" x14ac:dyDescent="0.25">
      <c r="A353" s="1" t="s">
        <v>534</v>
      </c>
      <c r="B353" s="1" t="s">
        <v>535</v>
      </c>
      <c r="C353" s="1" t="str">
        <f>VLOOKUP(A:A,[1]גיליון1!$A:$G,7,0)</f>
        <v>י"ח</v>
      </c>
      <c r="D353" s="1" t="str">
        <f>VLOOKUP(A:A,[1]גיליון1!$A:$I,9,0)</f>
        <v>ידיות לחלונות ודלתות</v>
      </c>
      <c r="E353" s="2">
        <v>130.221</v>
      </c>
    </row>
    <row r="354" spans="1:5" x14ac:dyDescent="0.25">
      <c r="A354" s="1" t="s">
        <v>536</v>
      </c>
      <c r="B354" s="1" t="s">
        <v>535</v>
      </c>
      <c r="C354" s="1" t="str">
        <f>VLOOKUP(A:A,[1]גיליון1!$A:$G,7,0)</f>
        <v>י"ח</v>
      </c>
      <c r="D354" s="1" t="str">
        <f>VLOOKUP(A:A,[1]גיליון1!$A:$I,9,0)</f>
        <v>ידיות לחלונות ודלתות</v>
      </c>
      <c r="E354" s="2">
        <v>130.221</v>
      </c>
    </row>
    <row r="355" spans="1:5" x14ac:dyDescent="0.25">
      <c r="A355" s="1" t="s">
        <v>537</v>
      </c>
      <c r="B355" s="1" t="s">
        <v>535</v>
      </c>
      <c r="C355" s="1" t="str">
        <f>VLOOKUP(A:A,[1]גיליון1!$A:$G,7,0)</f>
        <v>י"ח</v>
      </c>
      <c r="D355" s="1" t="str">
        <f>VLOOKUP(A:A,[1]גיליון1!$A:$I,9,0)</f>
        <v>ידיות לחלונות ודלתות</v>
      </c>
      <c r="E355" s="2">
        <v>130.221</v>
      </c>
    </row>
    <row r="356" spans="1:5" x14ac:dyDescent="0.25">
      <c r="A356" s="1" t="s">
        <v>538</v>
      </c>
      <c r="B356" s="1" t="s">
        <v>535</v>
      </c>
      <c r="C356" s="1" t="str">
        <f>VLOOKUP(A:A,[1]גיליון1!$A:$G,7,0)</f>
        <v>י"ח</v>
      </c>
      <c r="D356" s="1" t="str">
        <f>VLOOKUP(A:A,[1]גיליון1!$A:$I,9,0)</f>
        <v>ידיות לחלונות ודלתות</v>
      </c>
      <c r="E356" s="2">
        <v>130.221</v>
      </c>
    </row>
    <row r="357" spans="1:5" x14ac:dyDescent="0.25">
      <c r="A357" s="1" t="s">
        <v>539</v>
      </c>
      <c r="B357" s="1" t="s">
        <v>540</v>
      </c>
      <c r="C357" s="1" t="str">
        <f>VLOOKUP(A:A,[1]גיליון1!$A:$G,7,0)</f>
        <v>סט</v>
      </c>
      <c r="D357" s="1" t="str">
        <f>VLOOKUP(A:A,[1]גיליון1!$A:$I,9,0)</f>
        <v>ידיות לחלונות ודלתות</v>
      </c>
      <c r="E357" s="2">
        <v>509.30880000000002</v>
      </c>
    </row>
    <row r="358" spans="1:5" x14ac:dyDescent="0.25">
      <c r="A358" s="1" t="s">
        <v>541</v>
      </c>
      <c r="B358" s="1" t="s">
        <v>540</v>
      </c>
      <c r="C358" s="1" t="str">
        <f>VLOOKUP(A:A,[1]גיליון1!$A:$G,7,0)</f>
        <v>סט</v>
      </c>
      <c r="D358" s="1" t="str">
        <f>VLOOKUP(A:A,[1]גיליון1!$A:$I,9,0)</f>
        <v>ידיות לחלונות ודלתות</v>
      </c>
      <c r="E358" s="2">
        <v>509.30880000000002</v>
      </c>
    </row>
    <row r="359" spans="1:5" x14ac:dyDescent="0.25">
      <c r="A359" s="1" t="s">
        <v>542</v>
      </c>
      <c r="B359" s="1" t="s">
        <v>543</v>
      </c>
      <c r="C359" s="1" t="str">
        <f>VLOOKUP(A:A,[1]גיליון1!$A:$G,7,0)</f>
        <v>י"ח</v>
      </c>
      <c r="D359" s="1" t="str">
        <f>VLOOKUP(A:A,[1]גיליון1!$A:$I,9,0)</f>
        <v>צילנדרים + מנעולים</v>
      </c>
      <c r="E359" s="2">
        <v>34.980000000000004</v>
      </c>
    </row>
    <row r="360" spans="1:5" x14ac:dyDescent="0.25">
      <c r="A360" s="1" t="s">
        <v>544</v>
      </c>
      <c r="B360" s="1" t="s">
        <v>545</v>
      </c>
      <c r="C360" s="1" t="str">
        <f>VLOOKUP(A:A,[1]גיליון1!$A:$G,7,0)</f>
        <v>י"ח</v>
      </c>
      <c r="D360" s="1" t="str">
        <f>VLOOKUP(A:A,[1]גיליון1!$A:$I,9,0)</f>
        <v>צילנדרים + מנעולים</v>
      </c>
      <c r="E360" s="2">
        <v>44.52</v>
      </c>
    </row>
    <row r="361" spans="1:5" x14ac:dyDescent="0.25">
      <c r="A361" s="1" t="s">
        <v>546</v>
      </c>
      <c r="B361" s="1" t="s">
        <v>547</v>
      </c>
      <c r="C361" s="1" t="str">
        <f>VLOOKUP(A:A,[1]גיליון1!$A:$G,7,0)</f>
        <v>י"ח</v>
      </c>
      <c r="D361" s="1" t="str">
        <f>VLOOKUP(A:A,[1]גיליון1!$A:$I,9,0)</f>
        <v>צילנדרים + מנעולים</v>
      </c>
      <c r="E361" s="2">
        <v>116.60000000000001</v>
      </c>
    </row>
    <row r="362" spans="1:5" x14ac:dyDescent="0.25">
      <c r="A362" s="1" t="s">
        <v>548</v>
      </c>
      <c r="B362" s="1" t="s">
        <v>549</v>
      </c>
      <c r="C362" s="1" t="str">
        <f>VLOOKUP(A:A,[1]גיליון1!$A:$G,7,0)</f>
        <v>י"ח</v>
      </c>
      <c r="D362" s="1" t="str">
        <f>VLOOKUP(A:A,[1]גיליון1!$A:$I,9,0)</f>
        <v>צילנדרים + מנעולים</v>
      </c>
      <c r="E362" s="2">
        <v>80.242000000000004</v>
      </c>
    </row>
    <row r="363" spans="1:5" x14ac:dyDescent="0.25">
      <c r="A363" s="1" t="s">
        <v>550</v>
      </c>
      <c r="B363" s="1" t="s">
        <v>551</v>
      </c>
      <c r="C363" s="1" t="str">
        <f>VLOOKUP(A:A,[1]גיליון1!$A:$G,7,0)</f>
        <v>י"ח</v>
      </c>
      <c r="D363" s="1" t="str">
        <f>VLOOKUP(A:A,[1]גיליון1!$A:$I,9,0)</f>
        <v>צילנדרים + מנעולים</v>
      </c>
      <c r="E363" s="2">
        <v>7.2504</v>
      </c>
    </row>
    <row r="364" spans="1:5" x14ac:dyDescent="0.25">
      <c r="A364" s="1" t="s">
        <v>552</v>
      </c>
      <c r="B364" s="1" t="s">
        <v>553</v>
      </c>
      <c r="C364" s="1" t="str">
        <f>VLOOKUP(A:A,[1]גיליון1!$A:$G,7,0)</f>
        <v>י"ח</v>
      </c>
      <c r="D364" s="1" t="str">
        <f>VLOOKUP(A:A,[1]גיליון1!$A:$I,9,0)</f>
        <v>צילנדרים + מנעולים</v>
      </c>
      <c r="E364" s="2">
        <v>918.52179999999998</v>
      </c>
    </row>
    <row r="365" spans="1:5" x14ac:dyDescent="0.25">
      <c r="A365" s="1" t="s">
        <v>554</v>
      </c>
      <c r="B365" s="1" t="s">
        <v>555</v>
      </c>
      <c r="C365" s="1" t="str">
        <f>VLOOKUP(A:A,[1]גיליון1!$A:$G,7,0)</f>
        <v>י"ח</v>
      </c>
      <c r="D365" s="1" t="str">
        <f>VLOOKUP(A:A,[1]גיליון1!$A:$I,9,0)</f>
        <v>צילנדרים + מנעולים</v>
      </c>
      <c r="E365" s="2">
        <v>44.52</v>
      </c>
    </row>
    <row r="366" spans="1:5" x14ac:dyDescent="0.25">
      <c r="A366" s="1" t="s">
        <v>556</v>
      </c>
      <c r="B366" s="1" t="s">
        <v>557</v>
      </c>
      <c r="C366" s="1" t="str">
        <f>VLOOKUP(A:A,[1]גיליון1!$A:$G,7,0)</f>
        <v>י"ח</v>
      </c>
      <c r="D366" s="1" t="str">
        <f>VLOOKUP(A:A,[1]גיליון1!$A:$I,9,0)</f>
        <v>צילנדרים + מנעולים</v>
      </c>
      <c r="E366" s="2">
        <v>54.06</v>
      </c>
    </row>
    <row r="367" spans="1:5" x14ac:dyDescent="0.25">
      <c r="A367" s="1" t="s">
        <v>558</v>
      </c>
      <c r="B367" s="1" t="s">
        <v>559</v>
      </c>
      <c r="C367" s="1" t="str">
        <f>VLOOKUP(A:A,[1]גיליון1!$A:$G,7,0)</f>
        <v>י"ח</v>
      </c>
      <c r="D367" s="1" t="str">
        <f>VLOOKUP(A:A,[1]גיליון1!$A:$I,9,0)</f>
        <v>צילנדרים + מנעולים</v>
      </c>
      <c r="E367" s="2">
        <v>112.36</v>
      </c>
    </row>
    <row r="368" spans="1:5" x14ac:dyDescent="0.25">
      <c r="A368" s="1" t="s">
        <v>560</v>
      </c>
      <c r="B368" s="1" t="s">
        <v>561</v>
      </c>
      <c r="C368" s="1" t="str">
        <f>VLOOKUP(A:A,[1]גיליון1!$A:$G,7,0)</f>
        <v>סט</v>
      </c>
      <c r="D368" s="1" t="str">
        <f>VLOOKUP(A:A,[1]גיליון1!$A:$I,9,0)</f>
        <v>צילנדרים + מנעולים</v>
      </c>
      <c r="E368" s="2">
        <v>102.396</v>
      </c>
    </row>
    <row r="369" spans="1:5" x14ac:dyDescent="0.25">
      <c r="A369" s="1" t="s">
        <v>562</v>
      </c>
      <c r="B369" s="1" t="s">
        <v>563</v>
      </c>
      <c r="C369" s="1" t="str">
        <f>VLOOKUP(A:A,[1]גיליון1!$A:$G,7,0)</f>
        <v>סט</v>
      </c>
      <c r="D369" s="1" t="str">
        <f>VLOOKUP(A:A,[1]גיליון1!$A:$I,9,0)</f>
        <v>צילנדרים + מנעולים</v>
      </c>
      <c r="E369" s="2">
        <v>118.51860000000001</v>
      </c>
    </row>
    <row r="370" spans="1:5" x14ac:dyDescent="0.25">
      <c r="A370" s="1" t="s">
        <v>564</v>
      </c>
      <c r="B370" s="1" t="s">
        <v>565</v>
      </c>
      <c r="C370" s="1" t="str">
        <f>VLOOKUP(A:A,[1]גיליון1!$A:$G,7,0)</f>
        <v>סט</v>
      </c>
      <c r="D370" s="1" t="str">
        <f>VLOOKUP(A:A,[1]גיליון1!$A:$I,9,0)</f>
        <v>צילנדרים + מנעולים</v>
      </c>
      <c r="E370" s="2">
        <v>157.28280000000001</v>
      </c>
    </row>
    <row r="371" spans="1:5" x14ac:dyDescent="0.25">
      <c r="A371" s="1" t="s">
        <v>566</v>
      </c>
      <c r="B371" s="1" t="s">
        <v>567</v>
      </c>
      <c r="C371" s="1" t="str">
        <f>VLOOKUP(A:A,[1]גיליון1!$A:$G,7,0)</f>
        <v>י"ח</v>
      </c>
      <c r="D371" s="1" t="str">
        <f>VLOOKUP(A:A,[1]גיליון1!$A:$I,9,0)</f>
        <v>צילנדרים + מנעולים</v>
      </c>
      <c r="E371" s="2">
        <v>498.20000000000005</v>
      </c>
    </row>
    <row r="372" spans="1:5" x14ac:dyDescent="0.25">
      <c r="A372" s="1" t="s">
        <v>568</v>
      </c>
      <c r="B372" s="1" t="s">
        <v>569</v>
      </c>
      <c r="C372" s="1" t="str">
        <f>VLOOKUP(A:A,[1]גיליון1!$A:$G,7,0)</f>
        <v>י"ח</v>
      </c>
      <c r="D372" s="1" t="str">
        <f>VLOOKUP(A:A,[1]גיליון1!$A:$I,9,0)</f>
        <v>צילנדרים + מנעולים</v>
      </c>
      <c r="E372" s="2">
        <v>498.20000000000005</v>
      </c>
    </row>
    <row r="373" spans="1:5" x14ac:dyDescent="0.25">
      <c r="A373" s="1" t="s">
        <v>570</v>
      </c>
      <c r="B373" s="1" t="s">
        <v>571</v>
      </c>
      <c r="C373" s="1" t="str">
        <f>VLOOKUP(A:A,[1]גיליון1!$A:$G,7,0)</f>
        <v>י"ח</v>
      </c>
      <c r="D373" s="1" t="str">
        <f>VLOOKUP(A:A,[1]גיליון1!$A:$I,9,0)</f>
        <v>צילנדרים + מנעולים</v>
      </c>
      <c r="E373" s="2">
        <v>498.20000000000005</v>
      </c>
    </row>
    <row r="374" spans="1:5" x14ac:dyDescent="0.25">
      <c r="A374" s="1" t="s">
        <v>572</v>
      </c>
      <c r="B374" s="1" t="s">
        <v>573</v>
      </c>
      <c r="C374" s="1" t="str">
        <f>VLOOKUP(A:A,[1]גיליון1!$A:$G,7,0)</f>
        <v>סט</v>
      </c>
      <c r="D374" s="1" t="str">
        <f>VLOOKUP(A:A,[1]גיליון1!$A:$I,9,0)</f>
        <v>צילנדרים + מנעולים</v>
      </c>
      <c r="E374" s="2">
        <v>155.10980000000001</v>
      </c>
    </row>
    <row r="375" spans="1:5" x14ac:dyDescent="0.25">
      <c r="A375" s="1" t="s">
        <v>574</v>
      </c>
      <c r="B375" s="1" t="s">
        <v>575</v>
      </c>
      <c r="C375" s="1" t="str">
        <f>VLOOKUP(A:A,[1]גיליון1!$A:$G,7,0)</f>
        <v>סט</v>
      </c>
      <c r="D375" s="1" t="str">
        <f>VLOOKUP(A:A,[1]גיליון1!$A:$I,9,0)</f>
        <v>צילנדרים + מנעולים</v>
      </c>
      <c r="E375" s="2">
        <v>185.20320000000001</v>
      </c>
    </row>
    <row r="376" spans="1:5" x14ac:dyDescent="0.25">
      <c r="A376" s="1" t="s">
        <v>576</v>
      </c>
      <c r="B376" s="1" t="s">
        <v>577</v>
      </c>
      <c r="C376" s="1" t="str">
        <f>VLOOKUP(A:A,[1]גיליון1!$A:$G,7,0)</f>
        <v>י"ח</v>
      </c>
      <c r="D376" s="1" t="str">
        <f>VLOOKUP(A:A,[1]גיליון1!$A:$I,9,0)</f>
        <v>צילנדרים + מנעולים</v>
      </c>
      <c r="E376" s="2">
        <v>51.198</v>
      </c>
    </row>
    <row r="377" spans="1:5" x14ac:dyDescent="0.25">
      <c r="A377" s="1" t="s">
        <v>578</v>
      </c>
      <c r="B377" s="1" t="s">
        <v>579</v>
      </c>
      <c r="C377" s="1" t="str">
        <f>VLOOKUP(A:A,[1]גיליון1!$A:$G,7,0)</f>
        <v>י"ח</v>
      </c>
      <c r="D377" s="1" t="str">
        <f>VLOOKUP(A:A,[1]גיליון1!$A:$I,9,0)</f>
        <v>צילנדרים + מנעולים</v>
      </c>
      <c r="E377" s="2">
        <v>111.83000000000001</v>
      </c>
    </row>
    <row r="378" spans="1:5" x14ac:dyDescent="0.25">
      <c r="A378" s="1" t="s">
        <v>580</v>
      </c>
      <c r="B378" s="1" t="s">
        <v>581</v>
      </c>
      <c r="C378" s="1" t="str">
        <f>VLOOKUP(A:A,[1]גיליון1!$A:$G,7,0)</f>
        <v>י"ח</v>
      </c>
      <c r="D378" s="1" t="str">
        <f>VLOOKUP(A:A,[1]גיליון1!$A:$I,9,0)</f>
        <v>צילנדרים + מנעולים</v>
      </c>
      <c r="E378" s="2">
        <v>129.32</v>
      </c>
    </row>
    <row r="379" spans="1:5" x14ac:dyDescent="0.25">
      <c r="A379" s="1" t="s">
        <v>582</v>
      </c>
      <c r="B379" s="1" t="s">
        <v>583</v>
      </c>
      <c r="C379" s="1" t="str">
        <f>VLOOKUP(A:A,[1]גיליון1!$A:$G,7,0)</f>
        <v>י"ח</v>
      </c>
      <c r="D379" s="1" t="str">
        <f>VLOOKUP(A:A,[1]גיליון1!$A:$I,9,0)</f>
        <v>צילנדרים + מנעולים</v>
      </c>
      <c r="E379" s="2">
        <v>31.8</v>
      </c>
    </row>
    <row r="380" spans="1:5" x14ac:dyDescent="0.25">
      <c r="A380" s="1" t="s">
        <v>584</v>
      </c>
      <c r="B380" s="1" t="s">
        <v>585</v>
      </c>
      <c r="C380" s="1" t="str">
        <f>VLOOKUP(A:A,[1]גיליון1!$A:$G,7,0)</f>
        <v>י"ח</v>
      </c>
      <c r="D380" s="1" t="str">
        <f>VLOOKUP(A:A,[1]גיליון1!$A:$I,9,0)</f>
        <v>צילנדרים + מנעולים</v>
      </c>
      <c r="E380" s="2">
        <v>40.958400000000005</v>
      </c>
    </row>
    <row r="381" spans="1:5" x14ac:dyDescent="0.25">
      <c r="A381" s="1" t="s">
        <v>586</v>
      </c>
      <c r="B381" s="1" t="s">
        <v>587</v>
      </c>
      <c r="C381" s="1" t="str">
        <f>VLOOKUP(A:A,[1]גיליון1!$A:$G,7,0)</f>
        <v>י"ח</v>
      </c>
      <c r="D381" s="1" t="str">
        <f>VLOOKUP(A:A,[1]גיליון1!$A:$I,9,0)</f>
        <v>צילנדרים + מנעולים</v>
      </c>
      <c r="E381" s="2">
        <v>64.002800000000008</v>
      </c>
    </row>
    <row r="382" spans="1:5" x14ac:dyDescent="0.25">
      <c r="A382" s="1" t="s">
        <v>588</v>
      </c>
      <c r="B382" s="1" t="s">
        <v>589</v>
      </c>
      <c r="C382" s="1" t="str">
        <f>VLOOKUP(A:A,[1]גיליון1!$A:$G,7,0)</f>
        <v>י"ח</v>
      </c>
      <c r="D382" s="1" t="str">
        <f>VLOOKUP(A:A,[1]גיליון1!$A:$I,9,0)</f>
        <v>צילנדרים + מנעולים</v>
      </c>
      <c r="E382" s="2">
        <v>64.002800000000008</v>
      </c>
    </row>
    <row r="383" spans="1:5" x14ac:dyDescent="0.25">
      <c r="A383" s="1" t="s">
        <v>590</v>
      </c>
      <c r="B383" s="1" t="s">
        <v>591</v>
      </c>
      <c r="C383" s="1" t="str">
        <f>VLOOKUP(A:A,[1]גיליון1!$A:$G,7,0)</f>
        <v>י"ח</v>
      </c>
      <c r="D383" s="1" t="str">
        <f>VLOOKUP(A:A,[1]גיליון1!$A:$I,9,0)</f>
        <v>צילנדרים + מנעולים</v>
      </c>
      <c r="E383" s="2">
        <v>110.24000000000001</v>
      </c>
    </row>
    <row r="384" spans="1:5" x14ac:dyDescent="0.25">
      <c r="A384" s="1" t="s">
        <v>592</v>
      </c>
      <c r="B384" s="1" t="s">
        <v>593</v>
      </c>
      <c r="C384" s="1" t="str">
        <f>VLOOKUP(A:A,[1]גיליון1!$A:$G,7,0)</f>
        <v>י"ח</v>
      </c>
      <c r="D384" s="1" t="str">
        <f>VLOOKUP(A:A,[1]גיליון1!$A:$I,9,0)</f>
        <v>צילנדרים + מנעולים</v>
      </c>
      <c r="E384" s="2">
        <v>38.160000000000004</v>
      </c>
    </row>
    <row r="385" spans="1:5" x14ac:dyDescent="0.25">
      <c r="A385" s="1" t="s">
        <v>594</v>
      </c>
      <c r="B385" s="1" t="s">
        <v>595</v>
      </c>
      <c r="C385" s="1" t="str">
        <f>VLOOKUP(A:A,[1]גיליון1!$A:$G,7,0)</f>
        <v>י"ח</v>
      </c>
      <c r="D385" s="1" t="str">
        <f>VLOOKUP(A:A,[1]גיליון1!$A:$I,9,0)</f>
        <v>צילנדרים + מנעולים</v>
      </c>
      <c r="E385" s="2">
        <v>44.52</v>
      </c>
    </row>
    <row r="386" spans="1:5" x14ac:dyDescent="0.25">
      <c r="A386" s="1" t="s">
        <v>596</v>
      </c>
      <c r="B386" s="1" t="s">
        <v>597</v>
      </c>
      <c r="C386" s="1" t="str">
        <f>VLOOKUP(A:A,[1]גיליון1!$A:$G,7,0)</f>
        <v>י"ח</v>
      </c>
      <c r="D386" s="1" t="str">
        <f>VLOOKUP(A:A,[1]גיליון1!$A:$I,9,0)</f>
        <v>צילנדרים + מנעולים</v>
      </c>
      <c r="E386" s="2">
        <v>37.524000000000001</v>
      </c>
    </row>
    <row r="387" spans="1:5" x14ac:dyDescent="0.25">
      <c r="A387" s="1" t="s">
        <v>598</v>
      </c>
      <c r="B387" s="1" t="s">
        <v>599</v>
      </c>
      <c r="C387" s="1" t="str">
        <f>VLOOKUP(A:A,[1]גיליון1!$A:$G,7,0)</f>
        <v>י"ח</v>
      </c>
      <c r="D387" s="1" t="str">
        <f>VLOOKUP(A:A,[1]גיליון1!$A:$I,9,0)</f>
        <v>בריחים</v>
      </c>
      <c r="E387" s="2">
        <v>6.9430000000000005</v>
      </c>
    </row>
    <row r="388" spans="1:5" x14ac:dyDescent="0.25">
      <c r="A388" s="1" t="s">
        <v>600</v>
      </c>
      <c r="B388" s="1" t="s">
        <v>601</v>
      </c>
      <c r="C388" s="1" t="str">
        <f>VLOOKUP(A:A,[1]גיליון1!$A:$G,7,0)</f>
        <v>סט</v>
      </c>
      <c r="D388" s="1" t="str">
        <f>VLOOKUP(A:A,[1]גיליון1!$A:$I,9,0)</f>
        <v>בריחים</v>
      </c>
      <c r="E388" s="2">
        <v>41.212800000000001</v>
      </c>
    </row>
    <row r="389" spans="1:5" x14ac:dyDescent="0.25">
      <c r="A389" s="1" t="s">
        <v>602</v>
      </c>
      <c r="B389" s="1" t="s">
        <v>603</v>
      </c>
      <c r="C389" s="1" t="str">
        <f>VLOOKUP(A:A,[1]גיליון1!$A:$G,7,0)</f>
        <v>סט</v>
      </c>
      <c r="D389" s="1" t="str">
        <f>VLOOKUP(A:A,[1]גיליון1!$A:$I,9,0)</f>
        <v>בריחים</v>
      </c>
      <c r="E389" s="2">
        <v>111.883</v>
      </c>
    </row>
    <row r="390" spans="1:5" x14ac:dyDescent="0.25">
      <c r="A390" s="1" t="s">
        <v>604</v>
      </c>
      <c r="B390" s="1" t="s">
        <v>605</v>
      </c>
      <c r="C390" s="1" t="str">
        <f>VLOOKUP(A:A,[1]גיליון1!$A:$G,7,0)</f>
        <v>י"ח</v>
      </c>
      <c r="D390" s="1" t="str">
        <f>VLOOKUP(A:A,[1]גיליון1!$A:$I,9,0)</f>
        <v>בריחים</v>
      </c>
      <c r="E390" s="2">
        <v>106</v>
      </c>
    </row>
    <row r="391" spans="1:5" x14ac:dyDescent="0.25">
      <c r="A391" s="1" t="s">
        <v>606</v>
      </c>
      <c r="B391" s="1" t="s">
        <v>607</v>
      </c>
      <c r="C391" s="1" t="str">
        <f>VLOOKUP(A:A,[1]גיליון1!$A:$G,7,0)</f>
        <v>י"ח</v>
      </c>
      <c r="D391" s="1" t="str">
        <f>VLOOKUP(A:A,[1]גיליון1!$A:$I,9,0)</f>
        <v>בריחים</v>
      </c>
      <c r="E391" s="2">
        <v>163.24</v>
      </c>
    </row>
    <row r="392" spans="1:5" x14ac:dyDescent="0.25">
      <c r="A392" s="1" t="s">
        <v>608</v>
      </c>
      <c r="B392" s="1" t="s">
        <v>609</v>
      </c>
      <c r="C392" s="1" t="str">
        <f>VLOOKUP(A:A,[1]גיליון1!$A:$G,7,0)</f>
        <v>י"ח</v>
      </c>
      <c r="D392" s="1" t="str">
        <f>VLOOKUP(A:A,[1]גיליון1!$A:$I,9,0)</f>
        <v>בריחים</v>
      </c>
      <c r="E392" s="2">
        <v>79.712000000000003</v>
      </c>
    </row>
    <row r="393" spans="1:5" x14ac:dyDescent="0.25">
      <c r="A393" s="1" t="s">
        <v>610</v>
      </c>
      <c r="B393" s="1" t="s">
        <v>611</v>
      </c>
      <c r="C393" s="1" t="str">
        <f>VLOOKUP(A:A,[1]גיליון1!$A:$G,7,0)</f>
        <v>סט</v>
      </c>
      <c r="D393" s="1" t="str">
        <f>VLOOKUP(A:A,[1]גיליון1!$A:$I,9,0)</f>
        <v>בריחים</v>
      </c>
      <c r="E393" s="2">
        <v>82.68</v>
      </c>
    </row>
    <row r="394" spans="1:5" x14ac:dyDescent="0.25">
      <c r="A394" s="1" t="s">
        <v>612</v>
      </c>
      <c r="B394" s="1" t="s">
        <v>613</v>
      </c>
      <c r="C394" s="1" t="str">
        <f>VLOOKUP(A:A,[1]גיליון1!$A:$G,7,0)</f>
        <v>י"ח</v>
      </c>
      <c r="D394" s="1" t="str">
        <f>VLOOKUP(A:A,[1]גיליון1!$A:$I,9,0)</f>
        <v>בריחים</v>
      </c>
      <c r="E394" s="2">
        <v>96.937000000000012</v>
      </c>
    </row>
    <row r="395" spans="1:5" x14ac:dyDescent="0.25">
      <c r="A395" s="1" t="s">
        <v>614</v>
      </c>
      <c r="B395" s="1" t="s">
        <v>615</v>
      </c>
      <c r="C395" s="1" t="str">
        <f>VLOOKUP(A:A,[1]גיליון1!$A:$G,7,0)</f>
        <v>י"ח</v>
      </c>
      <c r="D395" s="1" t="str">
        <f>VLOOKUP(A:A,[1]גיליון1!$A:$I,9,0)</f>
        <v>בריחים</v>
      </c>
      <c r="E395" s="2">
        <v>19.949200000000001</v>
      </c>
    </row>
    <row r="396" spans="1:5" x14ac:dyDescent="0.25">
      <c r="A396" s="1" t="s">
        <v>616</v>
      </c>
      <c r="B396" s="1" t="s">
        <v>617</v>
      </c>
      <c r="C396" s="1" t="str">
        <f>VLOOKUP(A:A,[1]גיליון1!$A:$G,7,0)</f>
        <v>סט</v>
      </c>
      <c r="D396" s="1" t="str">
        <f>VLOOKUP(A:A,[1]גיליון1!$A:$I,9,0)</f>
        <v>בריחים</v>
      </c>
      <c r="E396" s="2">
        <v>90.449799999999996</v>
      </c>
    </row>
    <row r="397" spans="1:5" x14ac:dyDescent="0.25">
      <c r="A397" s="1" t="s">
        <v>618</v>
      </c>
      <c r="B397" s="1" t="s">
        <v>619</v>
      </c>
      <c r="C397" s="1" t="str">
        <f>VLOOKUP(A:A,[1]גיליון1!$A:$G,7,0)</f>
        <v>סט</v>
      </c>
      <c r="D397" s="1" t="str">
        <f>VLOOKUP(A:A,[1]גיליון1!$A:$I,9,0)</f>
        <v>סגרים לחלונות הזזה</v>
      </c>
      <c r="E397" s="2">
        <v>53.2438</v>
      </c>
    </row>
    <row r="398" spans="1:5" x14ac:dyDescent="0.25">
      <c r="A398" s="1" t="s">
        <v>620</v>
      </c>
      <c r="B398" s="1" t="s">
        <v>619</v>
      </c>
      <c r="C398" s="1" t="str">
        <f>VLOOKUP(A:A,[1]גיליון1!$A:$G,7,0)</f>
        <v>סט</v>
      </c>
      <c r="D398" s="1" t="str">
        <f>VLOOKUP(A:A,[1]גיליון1!$A:$I,9,0)</f>
        <v>סגרים לחלונות הזזה</v>
      </c>
      <c r="E398" s="2">
        <v>53.2438</v>
      </c>
    </row>
    <row r="399" spans="1:5" x14ac:dyDescent="0.25">
      <c r="A399" s="1" t="s">
        <v>621</v>
      </c>
      <c r="B399" s="1" t="s">
        <v>619</v>
      </c>
      <c r="C399" s="1" t="str">
        <f>VLOOKUP(A:A,[1]גיליון1!$A:$G,7,0)</f>
        <v>סט</v>
      </c>
      <c r="D399" s="1" t="str">
        <f>VLOOKUP(A:A,[1]גיליון1!$A:$I,9,0)</f>
        <v>סגרים לחלונות הזזה</v>
      </c>
      <c r="E399" s="2">
        <v>53.2438</v>
      </c>
    </row>
    <row r="400" spans="1:5" x14ac:dyDescent="0.25">
      <c r="A400" s="1" t="s">
        <v>622</v>
      </c>
      <c r="B400" s="1" t="s">
        <v>623</v>
      </c>
      <c r="C400" s="1" t="str">
        <f>VLOOKUP(A:A,[1]גיליון1!$A:$G,7,0)</f>
        <v>י"ח</v>
      </c>
      <c r="D400" s="1" t="str">
        <f>VLOOKUP(A:A,[1]גיליון1!$A:$I,9,0)</f>
        <v>סגרים לחלונות הזזה</v>
      </c>
      <c r="E400" s="2">
        <v>19.6736</v>
      </c>
    </row>
    <row r="401" spans="1:5" x14ac:dyDescent="0.25">
      <c r="A401" s="1" t="s">
        <v>624</v>
      </c>
      <c r="B401" s="1" t="s">
        <v>623</v>
      </c>
      <c r="C401" s="1" t="str">
        <f>VLOOKUP(A:A,[1]גיליון1!$A:$G,7,0)</f>
        <v>י"ח</v>
      </c>
      <c r="D401" s="1" t="str">
        <f>VLOOKUP(A:A,[1]גיליון1!$A:$I,9,0)</f>
        <v>סגרים לחלונות הזזה</v>
      </c>
      <c r="E401" s="2">
        <v>19.6736</v>
      </c>
    </row>
    <row r="402" spans="1:5" x14ac:dyDescent="0.25">
      <c r="A402" s="1" t="s">
        <v>625</v>
      </c>
      <c r="B402" s="1" t="s">
        <v>623</v>
      </c>
      <c r="C402" s="1" t="str">
        <f>VLOOKUP(A:A,[1]גיליון1!$A:$G,7,0)</f>
        <v>י"ח</v>
      </c>
      <c r="D402" s="1" t="str">
        <f>VLOOKUP(A:A,[1]גיליון1!$A:$I,9,0)</f>
        <v>סגרים לחלונות הזזה</v>
      </c>
      <c r="E402" s="2">
        <v>19.6736</v>
      </c>
    </row>
    <row r="403" spans="1:5" x14ac:dyDescent="0.25">
      <c r="A403" s="1" t="s">
        <v>626</v>
      </c>
      <c r="B403" s="1" t="s">
        <v>627</v>
      </c>
      <c r="C403" s="1" t="str">
        <f>VLOOKUP(A:A,[1]גיליון1!$A:$G,7,0)</f>
        <v>י"ח</v>
      </c>
      <c r="D403" s="1" t="str">
        <f>VLOOKUP(A:A,[1]גיליון1!$A:$I,9,0)</f>
        <v>סגרים לחלונות הזזה</v>
      </c>
      <c r="E403" s="2">
        <v>35.552399999999999</v>
      </c>
    </row>
    <row r="404" spans="1:5" x14ac:dyDescent="0.25">
      <c r="A404" s="1" t="s">
        <v>628</v>
      </c>
      <c r="B404" s="1" t="s">
        <v>627</v>
      </c>
      <c r="C404" s="1" t="str">
        <f>VLOOKUP(A:A,[1]גיליון1!$A:$G,7,0)</f>
        <v>י"ח</v>
      </c>
      <c r="D404" s="1" t="str">
        <f>VLOOKUP(A:A,[1]גיליון1!$A:$I,9,0)</f>
        <v>סגרים לחלונות הזזה</v>
      </c>
      <c r="E404" s="2">
        <v>35.552399999999999</v>
      </c>
    </row>
    <row r="405" spans="1:5" x14ac:dyDescent="0.25">
      <c r="A405" s="1" t="s">
        <v>629</v>
      </c>
      <c r="B405" s="1" t="s">
        <v>627</v>
      </c>
      <c r="C405" s="1" t="str">
        <f>VLOOKUP(A:A,[1]גיליון1!$A:$G,7,0)</f>
        <v>י"ח</v>
      </c>
      <c r="D405" s="1" t="str">
        <f>VLOOKUP(A:A,[1]גיליון1!$A:$I,9,0)</f>
        <v>סגרים לחלונות הזזה</v>
      </c>
      <c r="E405" s="2">
        <v>35.552399999999999</v>
      </c>
    </row>
    <row r="406" spans="1:5" x14ac:dyDescent="0.25">
      <c r="A406" s="1" t="s">
        <v>630</v>
      </c>
      <c r="B406" s="1" t="s">
        <v>627</v>
      </c>
      <c r="C406" s="1" t="str">
        <f>VLOOKUP(A:A,[1]גיליון1!$A:$G,7,0)</f>
        <v>י"ח</v>
      </c>
      <c r="D406" s="1" t="str">
        <f>VLOOKUP(A:A,[1]גיליון1!$A:$I,9,0)</f>
        <v>סגרים לחלונות הזזה</v>
      </c>
      <c r="E406" s="2">
        <v>24.380000000000003</v>
      </c>
    </row>
    <row r="407" spans="1:5" x14ac:dyDescent="0.25">
      <c r="A407" s="1" t="s">
        <v>631</v>
      </c>
      <c r="B407" s="1" t="s">
        <v>627</v>
      </c>
      <c r="C407" s="1" t="str">
        <f>VLOOKUP(A:A,[1]גיליון1!$A:$G,7,0)</f>
        <v>י"ח</v>
      </c>
      <c r="D407" s="1" t="str">
        <f>VLOOKUP(A:A,[1]גיליון1!$A:$I,9,0)</f>
        <v>סגרים לחלונות הזזה</v>
      </c>
      <c r="E407" s="2">
        <v>19.143599999999999</v>
      </c>
    </row>
    <row r="408" spans="1:5" x14ac:dyDescent="0.25">
      <c r="A408" s="1" t="s">
        <v>632</v>
      </c>
      <c r="B408" s="1" t="s">
        <v>627</v>
      </c>
      <c r="C408" s="1" t="str">
        <f>VLOOKUP(A:A,[1]גיליון1!$A:$G,7,0)</f>
        <v>י"ח</v>
      </c>
      <c r="D408" s="1" t="str">
        <f>VLOOKUP(A:A,[1]גיליון1!$A:$I,9,0)</f>
        <v>סגרים לחלונות הזזה</v>
      </c>
      <c r="E408" s="2">
        <v>19.143599999999999</v>
      </c>
    </row>
    <row r="409" spans="1:5" x14ac:dyDescent="0.25">
      <c r="A409" s="1" t="s">
        <v>633</v>
      </c>
      <c r="B409" s="1" t="s">
        <v>634</v>
      </c>
      <c r="C409" s="1" t="str">
        <f>VLOOKUP(A:A,[1]גיליון1!$A:$G,7,0)</f>
        <v>סט</v>
      </c>
      <c r="D409" s="1" t="str">
        <f>VLOOKUP(A:A,[1]גיליון1!$A:$I,9,0)</f>
        <v>סגרים לחלונות הזזה</v>
      </c>
      <c r="E409" s="2">
        <v>37.619400000000006</v>
      </c>
    </row>
    <row r="410" spans="1:5" x14ac:dyDescent="0.25">
      <c r="A410" s="1" t="s">
        <v>635</v>
      </c>
      <c r="B410" s="1" t="s">
        <v>634</v>
      </c>
      <c r="C410" s="1" t="str">
        <f>VLOOKUP(A:A,[1]גיליון1!$A:$G,7,0)</f>
        <v>סט</v>
      </c>
      <c r="D410" s="1" t="str">
        <f>VLOOKUP(A:A,[1]גיליון1!$A:$I,9,0)</f>
        <v>סגרים לחלונות הזזה</v>
      </c>
      <c r="E410" s="2">
        <v>92.601600000000005</v>
      </c>
    </row>
    <row r="411" spans="1:5" x14ac:dyDescent="0.25">
      <c r="A411" s="1" t="s">
        <v>636</v>
      </c>
      <c r="B411" s="1" t="s">
        <v>634</v>
      </c>
      <c r="C411" s="1" t="str">
        <f>VLOOKUP(A:A,[1]גיליון1!$A:$G,7,0)</f>
        <v>סט</v>
      </c>
      <c r="D411" s="1" t="str">
        <f>VLOOKUP(A:A,[1]גיליון1!$A:$I,9,0)</f>
        <v>סגרים לחלונות הזזה</v>
      </c>
      <c r="E411" s="2">
        <v>92.601600000000005</v>
      </c>
    </row>
    <row r="412" spans="1:5" x14ac:dyDescent="0.25">
      <c r="A412" s="1" t="s">
        <v>637</v>
      </c>
      <c r="B412" s="1" t="s">
        <v>634</v>
      </c>
      <c r="C412" s="1" t="str">
        <f>VLOOKUP(A:A,[1]גיליון1!$A:$G,7,0)</f>
        <v>סט</v>
      </c>
      <c r="D412" s="1" t="str">
        <f>VLOOKUP(A:A,[1]גיליון1!$A:$I,9,0)</f>
        <v>סגרים לחלונות הזזה</v>
      </c>
      <c r="E412" s="2">
        <v>37.619400000000006</v>
      </c>
    </row>
    <row r="413" spans="1:5" x14ac:dyDescent="0.25">
      <c r="A413" s="1" t="s">
        <v>638</v>
      </c>
      <c r="B413" s="1" t="s">
        <v>634</v>
      </c>
      <c r="C413" s="1" t="str">
        <f>VLOOKUP(A:A,[1]גיליון1!$A:$G,7,0)</f>
        <v>סט</v>
      </c>
      <c r="D413" s="1" t="str">
        <f>VLOOKUP(A:A,[1]גיליון1!$A:$I,9,0)</f>
        <v>סגרים לחלונות הזזה</v>
      </c>
      <c r="E413" s="2">
        <v>37.619400000000006</v>
      </c>
    </row>
    <row r="414" spans="1:5" x14ac:dyDescent="0.25">
      <c r="A414" s="1" t="s">
        <v>639</v>
      </c>
      <c r="B414" s="1" t="s">
        <v>634</v>
      </c>
      <c r="C414" s="1" t="str">
        <f>VLOOKUP(A:A,[1]גיליון1!$A:$G,7,0)</f>
        <v>סט</v>
      </c>
      <c r="D414" s="1" t="str">
        <f>VLOOKUP(A:A,[1]גיליון1!$A:$I,9,0)</f>
        <v>סגרים לחלונות הזזה</v>
      </c>
      <c r="E414" s="2">
        <v>37.619400000000006</v>
      </c>
    </row>
    <row r="415" spans="1:5" x14ac:dyDescent="0.25">
      <c r="A415" s="1" t="s">
        <v>640</v>
      </c>
      <c r="B415" s="1" t="s">
        <v>641</v>
      </c>
      <c r="C415" s="1" t="str">
        <f>VLOOKUP(A:A,[1]גיליון1!$A:$G,7,0)</f>
        <v>י"ח</v>
      </c>
      <c r="D415" s="1" t="str">
        <f>VLOOKUP(A:A,[1]גיליון1!$A:$I,9,0)</f>
        <v>סגרים לחלונות הזזה</v>
      </c>
      <c r="E415" s="2">
        <v>18.815000000000001</v>
      </c>
    </row>
    <row r="416" spans="1:5" x14ac:dyDescent="0.25">
      <c r="A416" s="1" t="s">
        <v>642</v>
      </c>
      <c r="B416" s="1" t="s">
        <v>641</v>
      </c>
      <c r="C416" s="1" t="str">
        <f>VLOOKUP(A:A,[1]גיליון1!$A:$G,7,0)</f>
        <v>י"ח</v>
      </c>
      <c r="D416" s="1" t="str">
        <f>VLOOKUP(A:A,[1]גיליון1!$A:$I,9,0)</f>
        <v>סגרים לחלונות הזזה</v>
      </c>
      <c r="E416" s="2">
        <v>46.300800000000002</v>
      </c>
    </row>
    <row r="417" spans="1:5" x14ac:dyDescent="0.25">
      <c r="A417" s="1" t="s">
        <v>643</v>
      </c>
      <c r="B417" s="1" t="s">
        <v>641</v>
      </c>
      <c r="C417" s="1" t="str">
        <f>VLOOKUP(A:A,[1]גיליון1!$A:$G,7,0)</f>
        <v>י"ח</v>
      </c>
      <c r="D417" s="1" t="str">
        <f>VLOOKUP(A:A,[1]גיליון1!$A:$I,9,0)</f>
        <v>סגרים לחלונות הזזה</v>
      </c>
      <c r="E417" s="2">
        <v>46.300800000000002</v>
      </c>
    </row>
    <row r="418" spans="1:5" x14ac:dyDescent="0.25">
      <c r="A418" s="1" t="s">
        <v>644</v>
      </c>
      <c r="B418" s="1" t="s">
        <v>641</v>
      </c>
      <c r="C418" s="1" t="str">
        <f>VLOOKUP(A:A,[1]גיליון1!$A:$G,7,0)</f>
        <v>י"ח</v>
      </c>
      <c r="D418" s="1" t="str">
        <f>VLOOKUP(A:A,[1]גיליון1!$A:$I,9,0)</f>
        <v>סגרים לחלונות הזזה</v>
      </c>
      <c r="E418" s="2">
        <v>18.815000000000001</v>
      </c>
    </row>
    <row r="419" spans="1:5" x14ac:dyDescent="0.25">
      <c r="A419" s="1" t="s">
        <v>645</v>
      </c>
      <c r="B419" s="1" t="s">
        <v>641</v>
      </c>
      <c r="C419" s="1" t="str">
        <f>VLOOKUP(A:A,[1]גיליון1!$A:$G,7,0)</f>
        <v>י"ח</v>
      </c>
      <c r="D419" s="1" t="str">
        <f>VLOOKUP(A:A,[1]גיליון1!$A:$I,9,0)</f>
        <v>סגרים לחלונות הזזה</v>
      </c>
      <c r="E419" s="2">
        <v>18.815000000000001</v>
      </c>
    </row>
    <row r="420" spans="1:5" x14ac:dyDescent="0.25">
      <c r="A420" s="1" t="s">
        <v>646</v>
      </c>
      <c r="B420" s="1" t="s">
        <v>641</v>
      </c>
      <c r="C420" s="1" t="str">
        <f>VLOOKUP(A:A,[1]גיליון1!$A:$G,7,0)</f>
        <v>י"ח</v>
      </c>
      <c r="D420" s="1" t="str">
        <f>VLOOKUP(A:A,[1]גיליון1!$A:$I,9,0)</f>
        <v>סגרים לחלונות הזזה</v>
      </c>
      <c r="E420" s="2">
        <v>18.815000000000001</v>
      </c>
    </row>
    <row r="421" spans="1:5" x14ac:dyDescent="0.25">
      <c r="A421" s="1" t="s">
        <v>647</v>
      </c>
      <c r="B421" s="1" t="s">
        <v>641</v>
      </c>
      <c r="C421" s="1" t="str">
        <f>VLOOKUP(A:A,[1]גיליון1!$A:$G,7,0)</f>
        <v>י"ח</v>
      </c>
      <c r="D421" s="1" t="str">
        <f>VLOOKUP(A:A,[1]גיליון1!$A:$I,9,0)</f>
        <v>סגרים לחלונות הזזה</v>
      </c>
      <c r="E421" s="2">
        <v>18.815000000000001</v>
      </c>
    </row>
    <row r="422" spans="1:5" x14ac:dyDescent="0.25">
      <c r="A422" s="1" t="s">
        <v>648</v>
      </c>
      <c r="B422" s="1" t="s">
        <v>641</v>
      </c>
      <c r="C422" s="1" t="str">
        <f>VLOOKUP(A:A,[1]גיליון1!$A:$G,7,0)</f>
        <v>י"ח</v>
      </c>
      <c r="D422" s="1" t="str">
        <f>VLOOKUP(A:A,[1]גיליון1!$A:$I,9,0)</f>
        <v>סגרים לחלונות הזזה</v>
      </c>
      <c r="E422" s="2">
        <v>18.815000000000001</v>
      </c>
    </row>
    <row r="423" spans="1:5" x14ac:dyDescent="0.25">
      <c r="A423" s="1" t="s">
        <v>649</v>
      </c>
      <c r="B423" s="1" t="s">
        <v>650</v>
      </c>
      <c r="C423" s="1" t="str">
        <f>VLOOKUP(A:A,[1]גיליון1!$A:$G,7,0)</f>
        <v>י"ח</v>
      </c>
      <c r="D423" s="1" t="str">
        <f>VLOOKUP(A:A,[1]גיליון1!$A:$I,9,0)</f>
        <v>סגרים לחלונות הזזה</v>
      </c>
      <c r="E423" s="2">
        <v>19.080000000000002</v>
      </c>
    </row>
    <row r="424" spans="1:5" x14ac:dyDescent="0.25">
      <c r="A424" s="1" t="s">
        <v>651</v>
      </c>
      <c r="B424" s="1" t="s">
        <v>652</v>
      </c>
      <c r="C424" s="1" t="str">
        <f>VLOOKUP(A:A,[1]גיליון1!$A:$G,7,0)</f>
        <v>י"ח</v>
      </c>
      <c r="D424" s="1" t="str">
        <f>VLOOKUP(A:A,[1]גיליון1!$A:$I,9,0)</f>
        <v>סגרים לחלונות הזזה</v>
      </c>
      <c r="E424" s="2">
        <v>57.876000000000005</v>
      </c>
    </row>
    <row r="425" spans="1:5" x14ac:dyDescent="0.25">
      <c r="A425" s="1" t="s">
        <v>653</v>
      </c>
      <c r="B425" s="1" t="s">
        <v>652</v>
      </c>
      <c r="C425" s="1" t="str">
        <f>VLOOKUP(A:A,[1]גיליון1!$A:$G,7,0)</f>
        <v>י"ח</v>
      </c>
      <c r="D425" s="1" t="str">
        <f>VLOOKUP(A:A,[1]גיליון1!$A:$I,9,0)</f>
        <v>סגרים לחלונות הזזה</v>
      </c>
      <c r="E425" s="2">
        <v>57.876000000000005</v>
      </c>
    </row>
    <row r="426" spans="1:5" x14ac:dyDescent="0.25">
      <c r="A426" s="1" t="s">
        <v>654</v>
      </c>
      <c r="B426" s="1" t="s">
        <v>652</v>
      </c>
      <c r="C426" s="1" t="str">
        <f>VLOOKUP(A:A,[1]גיליון1!$A:$G,7,0)</f>
        <v>י"ח</v>
      </c>
      <c r="D426" s="1" t="str">
        <f>VLOOKUP(A:A,[1]גיליון1!$A:$I,9,0)</f>
        <v>סגרים לחלונות הזזה</v>
      </c>
      <c r="E426" s="2">
        <v>57.876000000000005</v>
      </c>
    </row>
    <row r="427" spans="1:5" x14ac:dyDescent="0.25">
      <c r="A427" s="1" t="s">
        <v>655</v>
      </c>
      <c r="B427" s="1" t="s">
        <v>652</v>
      </c>
      <c r="C427" s="1" t="str">
        <f>VLOOKUP(A:A,[1]גיליון1!$A:$G,7,0)</f>
        <v>י"ח</v>
      </c>
      <c r="D427" s="1" t="str">
        <f>VLOOKUP(A:A,[1]גיליון1!$A:$I,9,0)</f>
        <v>סגרים לחלונות הזזה</v>
      </c>
      <c r="E427" s="2">
        <v>57.876000000000005</v>
      </c>
    </row>
    <row r="428" spans="1:5" x14ac:dyDescent="0.25">
      <c r="A428" s="1" t="s">
        <v>656</v>
      </c>
      <c r="B428" s="1" t="s">
        <v>652</v>
      </c>
      <c r="C428" s="1" t="str">
        <f>VLOOKUP(A:A,[1]גיליון1!$A:$G,7,0)</f>
        <v>י"ח</v>
      </c>
      <c r="D428" s="1" t="str">
        <f>VLOOKUP(A:A,[1]גיליון1!$A:$I,9,0)</f>
        <v>סגרים לחלונות הזזה</v>
      </c>
      <c r="E428" s="2">
        <v>57.876000000000005</v>
      </c>
    </row>
    <row r="429" spans="1:5" x14ac:dyDescent="0.25">
      <c r="A429" s="1" t="s">
        <v>657</v>
      </c>
      <c r="B429" s="1" t="s">
        <v>652</v>
      </c>
      <c r="C429" s="1" t="str">
        <f>VLOOKUP(A:A,[1]גיליון1!$A:$G,7,0)</f>
        <v>י"ח</v>
      </c>
      <c r="D429" s="1" t="str">
        <f>VLOOKUP(A:A,[1]גיליון1!$A:$I,9,0)</f>
        <v>סגרים לחלונות הזזה</v>
      </c>
      <c r="E429" s="2">
        <v>57.876000000000005</v>
      </c>
    </row>
    <row r="430" spans="1:5" x14ac:dyDescent="0.25">
      <c r="A430" s="1" t="s">
        <v>658</v>
      </c>
      <c r="B430" s="1" t="s">
        <v>659</v>
      </c>
      <c r="C430" s="1" t="str">
        <f>VLOOKUP(A:A,[1]גיליון1!$A:$G,7,0)</f>
        <v>י"ח</v>
      </c>
      <c r="D430" s="1" t="str">
        <f>VLOOKUP(A:A,[1]גיליון1!$A:$I,9,0)</f>
        <v>סגרים לתריסים</v>
      </c>
      <c r="E430" s="2">
        <v>7.2398000000000007</v>
      </c>
    </row>
    <row r="431" spans="1:5" x14ac:dyDescent="0.25">
      <c r="A431" s="1" t="s">
        <v>660</v>
      </c>
      <c r="B431" s="1" t="s">
        <v>659</v>
      </c>
      <c r="C431" s="1" t="str">
        <f>VLOOKUP(A:A,[1]גיליון1!$A:$G,7,0)</f>
        <v>י"ח</v>
      </c>
      <c r="D431" s="1" t="str">
        <f>VLOOKUP(A:A,[1]גיליון1!$A:$I,9,0)</f>
        <v>סגרים לתריסים</v>
      </c>
      <c r="E431" s="2">
        <v>7.2398000000000007</v>
      </c>
    </row>
    <row r="432" spans="1:5" x14ac:dyDescent="0.25">
      <c r="A432" s="1" t="s">
        <v>661</v>
      </c>
      <c r="B432" s="1" t="s">
        <v>659</v>
      </c>
      <c r="C432" s="1" t="str">
        <f>VLOOKUP(A:A,[1]גיליון1!$A:$G,7,0)</f>
        <v>י"ח</v>
      </c>
      <c r="D432" s="1" t="str">
        <f>VLOOKUP(A:A,[1]גיליון1!$A:$I,9,0)</f>
        <v>סגרים לתריסים</v>
      </c>
      <c r="E432" s="2">
        <v>7.2398000000000007</v>
      </c>
    </row>
    <row r="433" spans="1:5" x14ac:dyDescent="0.25">
      <c r="A433" s="1" t="s">
        <v>662</v>
      </c>
      <c r="B433" s="1" t="s">
        <v>663</v>
      </c>
      <c r="C433" s="1" t="str">
        <f>VLOOKUP(A:A,[1]גיליון1!$A:$G,7,0)</f>
        <v>י"ח</v>
      </c>
      <c r="D433" s="1" t="str">
        <f>VLOOKUP(A:A,[1]גיליון1!$A:$I,9,0)</f>
        <v>סגרים לתריסים</v>
      </c>
      <c r="E433" s="2">
        <v>7.2398000000000007</v>
      </c>
    </row>
    <row r="434" spans="1:5" x14ac:dyDescent="0.25">
      <c r="A434" s="1" t="s">
        <v>664</v>
      </c>
      <c r="B434" s="1" t="s">
        <v>663</v>
      </c>
      <c r="C434" s="1" t="str">
        <f>VLOOKUP(A:A,[1]גיליון1!$A:$G,7,0)</f>
        <v>י"ח</v>
      </c>
      <c r="D434" s="1" t="str">
        <f>VLOOKUP(A:A,[1]גיליון1!$A:$I,9,0)</f>
        <v>סגרים לתריסים</v>
      </c>
      <c r="E434" s="2">
        <v>7.2398000000000007</v>
      </c>
    </row>
    <row r="435" spans="1:5" x14ac:dyDescent="0.25">
      <c r="A435" s="1" t="s">
        <v>665</v>
      </c>
      <c r="B435" s="1" t="s">
        <v>663</v>
      </c>
      <c r="C435" s="1" t="str">
        <f>VLOOKUP(A:A,[1]גיליון1!$A:$G,7,0)</f>
        <v>י"ח</v>
      </c>
      <c r="D435" s="1" t="str">
        <f>VLOOKUP(A:A,[1]גיליון1!$A:$I,9,0)</f>
        <v>סגרים לתריסים</v>
      </c>
      <c r="E435" s="2">
        <v>7.2398000000000007</v>
      </c>
    </row>
    <row r="436" spans="1:5" x14ac:dyDescent="0.25">
      <c r="A436" s="1" t="s">
        <v>666</v>
      </c>
      <c r="B436" s="1" t="s">
        <v>667</v>
      </c>
      <c r="C436" s="1" t="str">
        <f>VLOOKUP(A:A,[1]גיליון1!$A:$G,7,0)</f>
        <v>י"ח</v>
      </c>
      <c r="D436" s="1" t="str">
        <f>VLOOKUP(A:A,[1]גיליון1!$A:$I,9,0)</f>
        <v>פינות</v>
      </c>
      <c r="E436" s="2">
        <v>4.5049999999999999</v>
      </c>
    </row>
    <row r="437" spans="1:5" x14ac:dyDescent="0.25">
      <c r="A437" s="1" t="s">
        <v>668</v>
      </c>
      <c r="B437" s="1" t="s">
        <v>669</v>
      </c>
      <c r="C437" s="1" t="str">
        <f>VLOOKUP(A:A,[1]גיליון1!$A:$G,7,0)</f>
        <v>י"ח</v>
      </c>
      <c r="D437" s="1" t="str">
        <f>VLOOKUP(A:A,[1]גיליון1!$A:$I,9,0)</f>
        <v>פינות</v>
      </c>
      <c r="E437" s="2">
        <v>5.3848000000000003</v>
      </c>
    </row>
    <row r="438" spans="1:5" x14ac:dyDescent="0.25">
      <c r="A438" s="1" t="s">
        <v>670</v>
      </c>
      <c r="B438" s="1" t="s">
        <v>671</v>
      </c>
      <c r="C438" s="1" t="str">
        <f>VLOOKUP(A:A,[1]גיליון1!$A:$G,7,0)</f>
        <v>י"ח</v>
      </c>
      <c r="D438" s="1" t="str">
        <f>VLOOKUP(A:A,[1]גיליון1!$A:$I,9,0)</f>
        <v>פינות</v>
      </c>
      <c r="E438" s="2">
        <v>4.3566000000000003</v>
      </c>
    </row>
    <row r="439" spans="1:5" x14ac:dyDescent="0.25">
      <c r="A439" s="1" t="s">
        <v>672</v>
      </c>
      <c r="B439" s="1" t="s">
        <v>673</v>
      </c>
      <c r="C439" s="1" t="str">
        <f>VLOOKUP(A:A,[1]גיליון1!$A:$G,7,0)</f>
        <v>י"ח</v>
      </c>
      <c r="D439" s="1" t="str">
        <f>VLOOKUP(A:A,[1]גיליון1!$A:$I,9,0)</f>
        <v>פינות</v>
      </c>
      <c r="E439" s="2">
        <v>4.6109999999999998</v>
      </c>
    </row>
    <row r="440" spans="1:5" x14ac:dyDescent="0.25">
      <c r="A440" s="1" t="s">
        <v>674</v>
      </c>
      <c r="B440" s="1" t="s">
        <v>675</v>
      </c>
      <c r="C440" s="1" t="str">
        <f>VLOOKUP(A:A,[1]גיליון1!$A:$G,7,0)</f>
        <v>י"ח</v>
      </c>
      <c r="D440" s="1" t="str">
        <f>VLOOKUP(A:A,[1]גיליון1!$A:$I,9,0)</f>
        <v>פינות</v>
      </c>
      <c r="E440" s="2">
        <v>14.8506</v>
      </c>
    </row>
    <row r="441" spans="1:5" x14ac:dyDescent="0.25">
      <c r="A441" s="1" t="s">
        <v>676</v>
      </c>
      <c r="B441" s="1" t="s">
        <v>677</v>
      </c>
      <c r="C441" s="1" t="str">
        <f>VLOOKUP(A:A,[1]גיליון1!$A:$G,7,0)</f>
        <v>י"ח</v>
      </c>
      <c r="D441" s="1" t="str">
        <f>VLOOKUP(A:A,[1]גיליון1!$A:$I,9,0)</f>
        <v>פינות</v>
      </c>
      <c r="E441" s="2">
        <v>5.1198000000000006</v>
      </c>
    </row>
    <row r="442" spans="1:5" x14ac:dyDescent="0.25">
      <c r="A442" s="1" t="s">
        <v>678</v>
      </c>
      <c r="B442" s="1" t="s">
        <v>679</v>
      </c>
      <c r="C442" s="1" t="str">
        <f>VLOOKUP(A:A,[1]גיליון1!$A:$G,7,0)</f>
        <v>י"ח</v>
      </c>
      <c r="D442" s="1" t="str">
        <f>VLOOKUP(A:A,[1]גיליון1!$A:$I,9,0)</f>
        <v>פינות</v>
      </c>
      <c r="E442" s="2">
        <v>15.847</v>
      </c>
    </row>
    <row r="443" spans="1:5" x14ac:dyDescent="0.25">
      <c r="A443" s="1" t="s">
        <v>680</v>
      </c>
      <c r="B443" s="1" t="s">
        <v>681</v>
      </c>
      <c r="C443" s="1" t="str">
        <f>VLOOKUP(A:A,[1]גיליון1!$A:$G,7,0)</f>
        <v>י"ח</v>
      </c>
      <c r="D443" s="1" t="str">
        <f>VLOOKUP(A:A,[1]גיליון1!$A:$I,9,0)</f>
        <v>פינות</v>
      </c>
      <c r="E443" s="2">
        <v>15.847</v>
      </c>
    </row>
    <row r="444" spans="1:5" x14ac:dyDescent="0.25">
      <c r="A444" s="1" t="s">
        <v>682</v>
      </c>
      <c r="B444" s="1" t="s">
        <v>683</v>
      </c>
      <c r="C444" s="1" t="str">
        <f>VLOOKUP(A:A,[1]גיליון1!$A:$G,7,0)</f>
        <v>י"ח</v>
      </c>
      <c r="D444" s="1" t="str">
        <f>VLOOKUP(A:A,[1]גיליון1!$A:$I,9,0)</f>
        <v>פינות</v>
      </c>
      <c r="E444" s="2">
        <v>6.1479999999999997</v>
      </c>
    </row>
    <row r="445" spans="1:5" x14ac:dyDescent="0.25">
      <c r="A445" s="1" t="s">
        <v>684</v>
      </c>
      <c r="B445" s="1" t="s">
        <v>685</v>
      </c>
      <c r="C445" s="1" t="str">
        <f>VLOOKUP(A:A,[1]גיליון1!$A:$G,7,0)</f>
        <v>י"ח</v>
      </c>
      <c r="D445" s="1" t="str">
        <f>VLOOKUP(A:A,[1]גיליון1!$A:$I,9,0)</f>
        <v>פינות</v>
      </c>
      <c r="E445" s="2">
        <v>3.0739999999999998</v>
      </c>
    </row>
    <row r="446" spans="1:5" x14ac:dyDescent="0.25">
      <c r="A446" s="1" t="s">
        <v>686</v>
      </c>
      <c r="B446" s="1" t="s">
        <v>687</v>
      </c>
      <c r="C446" s="1" t="str">
        <f>VLOOKUP(A:A,[1]גיליון1!$A:$G,7,0)</f>
        <v>י"ח</v>
      </c>
      <c r="D446" s="1" t="str">
        <f>VLOOKUP(A:A,[1]גיליון1!$A:$I,9,0)</f>
        <v>פינות</v>
      </c>
      <c r="E446" s="2">
        <v>12.8048</v>
      </c>
    </row>
    <row r="447" spans="1:5" x14ac:dyDescent="0.25">
      <c r="A447" s="1" t="s">
        <v>688</v>
      </c>
      <c r="B447" s="1" t="s">
        <v>689</v>
      </c>
      <c r="C447" s="1" t="str">
        <f>VLOOKUP(A:A,[1]גיליון1!$A:$G,7,0)</f>
        <v>י"ח</v>
      </c>
      <c r="D447" s="1" t="str">
        <f>VLOOKUP(A:A,[1]גיליון1!$A:$I,9,0)</f>
        <v>פינות</v>
      </c>
      <c r="E447" s="2">
        <v>7.6850000000000005</v>
      </c>
    </row>
    <row r="448" spans="1:5" x14ac:dyDescent="0.25">
      <c r="A448" s="1" t="s">
        <v>690</v>
      </c>
      <c r="B448" s="1" t="s">
        <v>691</v>
      </c>
      <c r="C448" s="1" t="str">
        <f>VLOOKUP(A:A,[1]גיליון1!$A:$G,7,0)</f>
        <v>י"ח</v>
      </c>
      <c r="D448" s="1" t="str">
        <f>VLOOKUP(A:A,[1]גיליון1!$A:$I,9,0)</f>
        <v>פינות</v>
      </c>
      <c r="E448" s="2">
        <v>5.6285999999999996</v>
      </c>
    </row>
    <row r="449" spans="1:5" x14ac:dyDescent="0.25">
      <c r="A449" s="1" t="s">
        <v>692</v>
      </c>
      <c r="B449" s="1" t="s">
        <v>693</v>
      </c>
      <c r="C449" s="1" t="str">
        <f>VLOOKUP(A:A,[1]גיליון1!$A:$G,7,0)</f>
        <v>י"ח</v>
      </c>
      <c r="D449" s="1" t="str">
        <f>VLOOKUP(A:A,[1]גיליון1!$A:$I,9,0)</f>
        <v>פינות</v>
      </c>
      <c r="E449" s="2">
        <v>3.0739999999999998</v>
      </c>
    </row>
    <row r="450" spans="1:5" x14ac:dyDescent="0.25">
      <c r="A450" s="1" t="s">
        <v>694</v>
      </c>
      <c r="B450" s="1" t="s">
        <v>695</v>
      </c>
      <c r="C450" s="1" t="str">
        <f>VLOOKUP(A:A,[1]גיליון1!$A:$G,7,0)</f>
        <v>י"ח</v>
      </c>
      <c r="D450" s="1" t="str">
        <f>VLOOKUP(A:A,[1]גיליון1!$A:$I,9,0)</f>
        <v>פינות</v>
      </c>
      <c r="E450" s="2">
        <v>16.641999999999999</v>
      </c>
    </row>
    <row r="451" spans="1:5" x14ac:dyDescent="0.25">
      <c r="A451" s="1" t="s">
        <v>696</v>
      </c>
      <c r="B451" s="1" t="s">
        <v>697</v>
      </c>
      <c r="C451" s="1" t="str">
        <f>VLOOKUP(A:A,[1]גיליון1!$A:$G,7,0)</f>
        <v>י"ח</v>
      </c>
      <c r="D451" s="1" t="str">
        <f>VLOOKUP(A:A,[1]גיליון1!$A:$I,9,0)</f>
        <v>פינות</v>
      </c>
      <c r="E451" s="2">
        <v>12.031000000000001</v>
      </c>
    </row>
    <row r="452" spans="1:5" x14ac:dyDescent="0.25">
      <c r="A452" s="1" t="s">
        <v>698</v>
      </c>
      <c r="B452" s="1" t="s">
        <v>699</v>
      </c>
      <c r="C452" s="1" t="str">
        <f>VLOOKUP(A:A,[1]גיליון1!$A:$G,7,0)</f>
        <v>י"ח</v>
      </c>
      <c r="D452" s="1" t="str">
        <f>VLOOKUP(A:A,[1]גיליון1!$A:$I,9,0)</f>
        <v>פינות</v>
      </c>
      <c r="E452" s="2">
        <v>7.6850000000000005</v>
      </c>
    </row>
    <row r="453" spans="1:5" x14ac:dyDescent="0.25">
      <c r="A453" s="1" t="s">
        <v>700</v>
      </c>
      <c r="B453" s="1" t="s">
        <v>701</v>
      </c>
      <c r="C453" s="1" t="str">
        <f>VLOOKUP(A:A,[1]גיליון1!$A:$G,7,0)</f>
        <v>י"ח</v>
      </c>
      <c r="D453" s="1" t="str">
        <f>VLOOKUP(A:A,[1]גיליון1!$A:$I,9,0)</f>
        <v>פינות</v>
      </c>
      <c r="E453" s="2">
        <v>3.5298000000000003</v>
      </c>
    </row>
    <row r="454" spans="1:5" x14ac:dyDescent="0.25">
      <c r="A454" s="1" t="s">
        <v>702</v>
      </c>
      <c r="B454" s="1" t="s">
        <v>703</v>
      </c>
      <c r="C454" s="1" t="str">
        <f>VLOOKUP(A:A,[1]גיליון1!$A:$G,7,0)</f>
        <v>י"ח</v>
      </c>
      <c r="D454" s="1" t="str">
        <f>VLOOKUP(A:A,[1]גיליון1!$A:$I,9,0)</f>
        <v>פינות</v>
      </c>
      <c r="E454" s="2">
        <v>6.1479999999999997</v>
      </c>
    </row>
    <row r="455" spans="1:5" x14ac:dyDescent="0.25">
      <c r="A455" s="1" t="s">
        <v>704</v>
      </c>
      <c r="B455" s="1" t="s">
        <v>705</v>
      </c>
      <c r="C455" s="1" t="str">
        <f>VLOOKUP(A:A,[1]גיליון1!$A:$G,7,0)</f>
        <v>י"ח</v>
      </c>
      <c r="D455" s="1" t="str">
        <f>VLOOKUP(A:A,[1]גיליון1!$A:$I,9,0)</f>
        <v>פינות</v>
      </c>
      <c r="E455" s="2">
        <v>5.6285999999999996</v>
      </c>
    </row>
    <row r="456" spans="1:5" x14ac:dyDescent="0.25">
      <c r="A456" s="1" t="s">
        <v>706</v>
      </c>
      <c r="B456" s="1" t="s">
        <v>707</v>
      </c>
      <c r="C456" s="1" t="str">
        <f>VLOOKUP(A:A,[1]גיליון1!$A:$G,7,0)</f>
        <v>י"ח</v>
      </c>
      <c r="D456" s="1" t="str">
        <f>VLOOKUP(A:A,[1]גיליון1!$A:$I,9,0)</f>
        <v>פינות</v>
      </c>
      <c r="E456" s="2">
        <v>10.494000000000002</v>
      </c>
    </row>
    <row r="457" spans="1:5" x14ac:dyDescent="0.25">
      <c r="A457" s="1" t="s">
        <v>708</v>
      </c>
      <c r="B457" s="1" t="s">
        <v>709</v>
      </c>
      <c r="C457" s="1" t="str">
        <f>VLOOKUP(A:A,[1]גיליון1!$A:$G,7,0)</f>
        <v>י"ח</v>
      </c>
      <c r="D457" s="1" t="str">
        <f>VLOOKUP(A:A,[1]גיליון1!$A:$I,9,0)</f>
        <v>פינות</v>
      </c>
      <c r="E457" s="2">
        <v>6.4024000000000001</v>
      </c>
    </row>
    <row r="458" spans="1:5" x14ac:dyDescent="0.25">
      <c r="A458" s="1" t="s">
        <v>710</v>
      </c>
      <c r="B458" s="1" t="s">
        <v>711</v>
      </c>
      <c r="C458" s="1" t="str">
        <f>VLOOKUP(A:A,[1]גיליון1!$A:$G,7,0)</f>
        <v>י"ח</v>
      </c>
      <c r="D458" s="1" t="str">
        <f>VLOOKUP(A:A,[1]גיליון1!$A:$I,9,0)</f>
        <v>פינות</v>
      </c>
      <c r="E458" s="2">
        <v>7.1656000000000004</v>
      </c>
    </row>
    <row r="459" spans="1:5" x14ac:dyDescent="0.25">
      <c r="A459" s="1" t="s">
        <v>712</v>
      </c>
      <c r="B459" s="1" t="s">
        <v>713</v>
      </c>
      <c r="C459" s="1" t="str">
        <f>VLOOKUP(A:A,[1]גיליון1!$A:$G,7,0)</f>
        <v>י"ח</v>
      </c>
      <c r="D459" s="1" t="str">
        <f>VLOOKUP(A:A,[1]גיליון1!$A:$I,9,0)</f>
        <v>פינות</v>
      </c>
      <c r="E459" s="2">
        <v>5.6285999999999996</v>
      </c>
    </row>
    <row r="460" spans="1:5" x14ac:dyDescent="0.25">
      <c r="A460" s="1" t="s">
        <v>714</v>
      </c>
      <c r="B460" s="1" t="s">
        <v>715</v>
      </c>
      <c r="C460" s="1" t="str">
        <f>VLOOKUP(A:A,[1]גיליון1!$A:$G,7,0)</f>
        <v>י"ח</v>
      </c>
      <c r="D460" s="1" t="str">
        <f>VLOOKUP(A:A,[1]גיליון1!$A:$I,9,0)</f>
        <v>פינות עזר</v>
      </c>
      <c r="E460" s="2">
        <v>1.1554000000000002</v>
      </c>
    </row>
    <row r="461" spans="1:5" x14ac:dyDescent="0.25">
      <c r="A461" s="1" t="s">
        <v>716</v>
      </c>
      <c r="B461" s="1" t="s">
        <v>717</v>
      </c>
      <c r="C461" s="1" t="str">
        <f>VLOOKUP(A:A,[1]גיליון1!$A:$G,7,0)</f>
        <v>י"ח</v>
      </c>
      <c r="D461" s="1" t="str">
        <f>VLOOKUP(A:A,[1]גיליון1!$A:$I,9,0)</f>
        <v>פינות</v>
      </c>
      <c r="E461" s="2">
        <v>8.6814</v>
      </c>
    </row>
    <row r="462" spans="1:5" x14ac:dyDescent="0.25">
      <c r="A462" s="1" t="s">
        <v>718</v>
      </c>
      <c r="B462" s="1" t="s">
        <v>719</v>
      </c>
      <c r="C462" s="1" t="str">
        <f>VLOOKUP(A:A,[1]גיליון1!$A:$G,7,0)</f>
        <v>י"ח</v>
      </c>
      <c r="D462" s="1" t="str">
        <f>VLOOKUP(A:A,[1]גיליון1!$A:$I,9,0)</f>
        <v>פינות</v>
      </c>
      <c r="E462" s="2">
        <v>9.3280000000000012</v>
      </c>
    </row>
    <row r="463" spans="1:5" x14ac:dyDescent="0.25">
      <c r="A463" s="1" t="s">
        <v>720</v>
      </c>
      <c r="B463" s="1" t="s">
        <v>721</v>
      </c>
      <c r="C463" s="1" t="str">
        <f>VLOOKUP(A:A,[1]גיליון1!$A:$G,7,0)</f>
        <v>י"ח</v>
      </c>
      <c r="D463" s="1" t="str">
        <f>VLOOKUP(A:A,[1]גיליון1!$A:$I,9,0)</f>
        <v>פינות</v>
      </c>
      <c r="E463" s="2">
        <v>6.1798000000000002</v>
      </c>
    </row>
    <row r="464" spans="1:5" x14ac:dyDescent="0.25">
      <c r="A464" s="1" t="s">
        <v>722</v>
      </c>
      <c r="B464" s="1" t="s">
        <v>723</v>
      </c>
      <c r="C464" s="1" t="str">
        <f>VLOOKUP(A:A,[1]גיליון1!$A:$G,7,0)</f>
        <v>י"ח</v>
      </c>
      <c r="D464" s="1" t="str">
        <f>VLOOKUP(A:A,[1]גיליון1!$A:$I,9,0)</f>
        <v>פינות</v>
      </c>
      <c r="E464" s="2">
        <v>3.8266</v>
      </c>
    </row>
    <row r="465" spans="1:5" x14ac:dyDescent="0.25">
      <c r="A465" s="1" t="s">
        <v>724</v>
      </c>
      <c r="B465" s="1" t="s">
        <v>725</v>
      </c>
      <c r="C465" s="1" t="str">
        <f>VLOOKUP(A:A,[1]גיליון1!$A:$G,7,0)</f>
        <v>י"ח</v>
      </c>
      <c r="D465" s="1" t="str">
        <f>VLOOKUP(A:A,[1]גיליון1!$A:$I,9,0)</f>
        <v>פינות</v>
      </c>
      <c r="E465" s="2">
        <v>3.2117999999999998</v>
      </c>
    </row>
    <row r="466" spans="1:5" x14ac:dyDescent="0.25">
      <c r="A466" s="1" t="s">
        <v>726</v>
      </c>
      <c r="B466" s="1" t="s">
        <v>727</v>
      </c>
      <c r="C466" s="1" t="str">
        <f>VLOOKUP(A:A,[1]גיליון1!$A:$G,7,0)</f>
        <v>י"ח</v>
      </c>
      <c r="D466" s="1" t="str">
        <f>VLOOKUP(A:A,[1]גיליון1!$A:$I,9,0)</f>
        <v>פינות</v>
      </c>
      <c r="E466" s="2">
        <v>3.18</v>
      </c>
    </row>
    <row r="467" spans="1:5" x14ac:dyDescent="0.25">
      <c r="A467" s="1" t="s">
        <v>728</v>
      </c>
      <c r="B467" s="1" t="s">
        <v>729</v>
      </c>
      <c r="C467" s="1" t="str">
        <f>VLOOKUP(A:A,[1]גיליון1!$A:$G,7,0)</f>
        <v>י"ח</v>
      </c>
      <c r="D467" s="1" t="str">
        <f>VLOOKUP(A:A,[1]גיליון1!$A:$I,9,0)</f>
        <v>פינות</v>
      </c>
      <c r="E467" s="2">
        <v>16.641999999999999</v>
      </c>
    </row>
    <row r="468" spans="1:5" x14ac:dyDescent="0.25">
      <c r="A468" s="1" t="s">
        <v>730</v>
      </c>
      <c r="B468" s="1" t="s">
        <v>731</v>
      </c>
      <c r="C468" s="1" t="str">
        <f>VLOOKUP(A:A,[1]גיליון1!$A:$G,7,0)</f>
        <v>י"ח</v>
      </c>
      <c r="D468" s="1" t="str">
        <f>VLOOKUP(A:A,[1]גיליון1!$A:$I,9,0)</f>
        <v>פינות</v>
      </c>
      <c r="E468" s="2">
        <v>2.8620000000000005</v>
      </c>
    </row>
    <row r="469" spans="1:5" x14ac:dyDescent="0.25">
      <c r="A469" s="1" t="s">
        <v>732</v>
      </c>
      <c r="B469" s="1" t="s">
        <v>727</v>
      </c>
      <c r="C469" s="1" t="str">
        <f>VLOOKUP(A:A,[1]גיליון1!$A:$G,7,0)</f>
        <v>סט</v>
      </c>
      <c r="D469" s="1" t="str">
        <f>VLOOKUP(A:A,[1]גיליון1!$A:$I,9,0)</f>
        <v>פינות</v>
      </c>
      <c r="E469" s="2">
        <v>14.0768</v>
      </c>
    </row>
    <row r="470" spans="1:5" x14ac:dyDescent="0.25">
      <c r="A470" s="1" t="s">
        <v>733</v>
      </c>
      <c r="B470" s="1" t="s">
        <v>727</v>
      </c>
      <c r="C470" s="1" t="str">
        <f>VLOOKUP(A:A,[1]גיליון1!$A:$G,7,0)</f>
        <v>י"ח</v>
      </c>
      <c r="D470" s="1" t="str">
        <f>VLOOKUP(A:A,[1]גיליון1!$A:$I,9,0)</f>
        <v>פינות</v>
      </c>
      <c r="E470" s="2">
        <v>16.641999999999999</v>
      </c>
    </row>
    <row r="471" spans="1:5" x14ac:dyDescent="0.25">
      <c r="A471" s="1" t="s">
        <v>734</v>
      </c>
      <c r="B471" s="1" t="s">
        <v>735</v>
      </c>
      <c r="C471" s="1" t="str">
        <f>VLOOKUP(A:A,[1]גיליון1!$A:$G,7,0)</f>
        <v>י"ח</v>
      </c>
      <c r="D471" s="1" t="str">
        <f>VLOOKUP(A:A,[1]גיליון1!$A:$I,9,0)</f>
        <v>פינות</v>
      </c>
      <c r="E471" s="2">
        <v>4.2187999999999999</v>
      </c>
    </row>
    <row r="472" spans="1:5" x14ac:dyDescent="0.25">
      <c r="A472" s="1" t="s">
        <v>736</v>
      </c>
      <c r="B472" s="1" t="s">
        <v>737</v>
      </c>
      <c r="C472" s="1" t="str">
        <f>VLOOKUP(A:A,[1]גיליון1!$A:$G,7,0)</f>
        <v>י"ח</v>
      </c>
      <c r="D472" s="1" t="str">
        <f>VLOOKUP(A:A,[1]גיליון1!$A:$I,9,0)</f>
        <v>פינות</v>
      </c>
      <c r="E472" s="2">
        <v>9.9852000000000007</v>
      </c>
    </row>
    <row r="473" spans="1:5" x14ac:dyDescent="0.25">
      <c r="A473" s="1" t="s">
        <v>738</v>
      </c>
      <c r="B473" s="1" t="s">
        <v>739</v>
      </c>
      <c r="C473" s="1" t="str">
        <f>VLOOKUP(A:A,[1]גיליון1!$A:$G,7,0)</f>
        <v>י"ח</v>
      </c>
      <c r="D473" s="1" t="str">
        <f>VLOOKUP(A:A,[1]גיליון1!$A:$I,9,0)</f>
        <v>פינות</v>
      </c>
      <c r="E473" s="2">
        <v>8.956999999999999</v>
      </c>
    </row>
    <row r="474" spans="1:5" x14ac:dyDescent="0.25">
      <c r="A474" s="1" t="s">
        <v>740</v>
      </c>
      <c r="B474" s="1" t="s">
        <v>741</v>
      </c>
      <c r="C474" s="1" t="str">
        <f>VLOOKUP(A:A,[1]גיליון1!$A:$G,7,0)</f>
        <v>י"ח</v>
      </c>
      <c r="D474" s="1" t="str">
        <f>VLOOKUP(A:A,[1]גיליון1!$A:$I,9,0)</f>
        <v>פינות</v>
      </c>
      <c r="E474" s="2">
        <v>7.6850000000000005</v>
      </c>
    </row>
    <row r="475" spans="1:5" x14ac:dyDescent="0.25">
      <c r="A475" s="1" t="s">
        <v>742</v>
      </c>
      <c r="B475" s="1" t="s">
        <v>743</v>
      </c>
      <c r="C475" s="1" t="str">
        <f>VLOOKUP(A:A,[1]גיליון1!$A:$G,7,0)</f>
        <v>י"ח</v>
      </c>
      <c r="D475" s="1" t="str">
        <f>VLOOKUP(A:A,[1]גיליון1!$A:$I,9,0)</f>
        <v>פינות</v>
      </c>
      <c r="E475" s="2">
        <v>10.239600000000001</v>
      </c>
    </row>
    <row r="476" spans="1:5" x14ac:dyDescent="0.25">
      <c r="A476" s="1" t="s">
        <v>744</v>
      </c>
      <c r="B476" s="1" t="s">
        <v>727</v>
      </c>
      <c r="C476" s="1" t="str">
        <f>VLOOKUP(A:A,[1]גיליון1!$A:$G,7,0)</f>
        <v>סט</v>
      </c>
      <c r="D476" s="1" t="str">
        <f>VLOOKUP(A:A,[1]גיליון1!$A:$I,9,0)</f>
        <v>פינות</v>
      </c>
      <c r="E476" s="2">
        <v>16.641999999999999</v>
      </c>
    </row>
    <row r="477" spans="1:5" x14ac:dyDescent="0.25">
      <c r="A477" s="1" t="s">
        <v>745</v>
      </c>
      <c r="B477" s="1" t="s">
        <v>746</v>
      </c>
      <c r="C477" s="1" t="str">
        <f>VLOOKUP(A:A,[1]גיליון1!$A:$G,7,0)</f>
        <v>י"ח</v>
      </c>
      <c r="D477" s="1" t="str">
        <f>VLOOKUP(A:A,[1]גיליון1!$A:$I,9,0)</f>
        <v>פינות</v>
      </c>
      <c r="E477" s="2">
        <v>5.1198000000000006</v>
      </c>
    </row>
    <row r="478" spans="1:5" x14ac:dyDescent="0.25">
      <c r="A478" s="1" t="s">
        <v>747</v>
      </c>
      <c r="B478" s="1" t="s">
        <v>748</v>
      </c>
      <c r="C478" s="1" t="str">
        <f>VLOOKUP(A:A,[1]גיליון1!$A:$G,7,0)</f>
        <v>י"ח</v>
      </c>
      <c r="D478" s="1" t="str">
        <f>VLOOKUP(A:A,[1]גיליון1!$A:$I,9,0)</f>
        <v>פינות</v>
      </c>
      <c r="E478" s="2">
        <v>6.4766000000000004</v>
      </c>
    </row>
    <row r="479" spans="1:5" x14ac:dyDescent="0.25">
      <c r="A479" s="1" t="s">
        <v>749</v>
      </c>
      <c r="B479" s="1" t="s">
        <v>750</v>
      </c>
      <c r="C479" s="1" t="str">
        <f>VLOOKUP(A:A,[1]גיליון1!$A:$G,7,0)</f>
        <v>י"ח</v>
      </c>
      <c r="D479" s="1" t="str">
        <f>VLOOKUP(A:A,[1]גיליון1!$A:$I,9,0)</f>
        <v>פינות</v>
      </c>
      <c r="E479" s="2">
        <v>14.723400000000002</v>
      </c>
    </row>
    <row r="480" spans="1:5" x14ac:dyDescent="0.25">
      <c r="A480" s="1" t="s">
        <v>751</v>
      </c>
      <c r="B480" s="1" t="s">
        <v>752</v>
      </c>
      <c r="C480" s="1" t="str">
        <f>VLOOKUP(A:A,[1]גיליון1!$A:$G,7,0)</f>
        <v>י"ח</v>
      </c>
      <c r="D480" s="1" t="str">
        <f>VLOOKUP(A:A,[1]גיליון1!$A:$I,9,0)</f>
        <v>פינות</v>
      </c>
      <c r="E480" s="2">
        <v>4.4520000000000008</v>
      </c>
    </row>
    <row r="481" spans="1:5" x14ac:dyDescent="0.25">
      <c r="A481" s="1" t="s">
        <v>753</v>
      </c>
      <c r="B481" s="1" t="s">
        <v>754</v>
      </c>
      <c r="C481" s="1" t="str">
        <f>VLOOKUP(A:A,[1]גיליון1!$A:$G,7,0)</f>
        <v>י"ח</v>
      </c>
      <c r="D481" s="1" t="str">
        <f>VLOOKUP(A:A,[1]גיליון1!$A:$I,9,0)</f>
        <v>פינות</v>
      </c>
      <c r="E481" s="2">
        <v>5.6285999999999996</v>
      </c>
    </row>
    <row r="482" spans="1:5" x14ac:dyDescent="0.25">
      <c r="A482" s="1" t="s">
        <v>755</v>
      </c>
      <c r="B482" s="1" t="s">
        <v>756</v>
      </c>
      <c r="C482" s="1" t="str">
        <f>VLOOKUP(A:A,[1]גיליון1!$A:$G,7,0)</f>
        <v>י"ח</v>
      </c>
      <c r="D482" s="1" t="str">
        <f>VLOOKUP(A:A,[1]גיליון1!$A:$I,9,0)</f>
        <v>פינות</v>
      </c>
      <c r="E482" s="2">
        <v>16.641999999999999</v>
      </c>
    </row>
    <row r="483" spans="1:5" x14ac:dyDescent="0.25">
      <c r="A483" s="1" t="s">
        <v>757</v>
      </c>
      <c r="B483" s="1" t="s">
        <v>758</v>
      </c>
      <c r="C483" s="1" t="str">
        <f>VLOOKUP(A:A,[1]גיליון1!$A:$G,7,0)</f>
        <v>סט</v>
      </c>
      <c r="D483" s="1" t="str">
        <f>VLOOKUP(A:A,[1]גיליון1!$A:$I,9,0)</f>
        <v>פינות</v>
      </c>
      <c r="E483" s="2">
        <v>5.6285999999999996</v>
      </c>
    </row>
    <row r="484" spans="1:5" x14ac:dyDescent="0.25">
      <c r="A484" s="1" t="s">
        <v>759</v>
      </c>
      <c r="B484" s="1" t="s">
        <v>760</v>
      </c>
      <c r="C484" s="1" t="str">
        <f>VLOOKUP(A:A,[1]גיליון1!$A:$G,7,0)</f>
        <v>י"ח</v>
      </c>
      <c r="D484" s="1" t="str">
        <f>VLOOKUP(A:A,[1]גיליון1!$A:$I,9,0)</f>
        <v>פינות</v>
      </c>
      <c r="E484" s="2">
        <v>10.939200000000001</v>
      </c>
    </row>
    <row r="485" spans="1:5" x14ac:dyDescent="0.25">
      <c r="A485" s="1" t="s">
        <v>761</v>
      </c>
      <c r="B485" s="1" t="s">
        <v>762</v>
      </c>
      <c r="C485" s="1" t="str">
        <f>VLOOKUP(A:A,[1]גיליון1!$A:$G,7,0)</f>
        <v>י"ח</v>
      </c>
      <c r="D485" s="1" t="str">
        <f>VLOOKUP(A:A,[1]גיליון1!$A:$I,9,0)</f>
        <v>פינות עזר</v>
      </c>
      <c r="E485" s="2">
        <v>0.92220000000000002</v>
      </c>
    </row>
    <row r="486" spans="1:5" x14ac:dyDescent="0.25">
      <c r="A486" s="1" t="s">
        <v>763</v>
      </c>
      <c r="B486" s="1" t="s">
        <v>764</v>
      </c>
      <c r="C486" s="1" t="str">
        <f>VLOOKUP(A:A,[1]גיליון1!$A:$G,7,0)</f>
        <v>י"ח</v>
      </c>
      <c r="D486" s="1" t="str">
        <f>VLOOKUP(A:A,[1]גיליון1!$A:$I,9,0)</f>
        <v>פינות עזר</v>
      </c>
      <c r="E486" s="2">
        <v>2.3002000000000002</v>
      </c>
    </row>
    <row r="487" spans="1:5" x14ac:dyDescent="0.25">
      <c r="A487" s="1" t="s">
        <v>765</v>
      </c>
      <c r="B487" s="1" t="s">
        <v>766</v>
      </c>
      <c r="C487" s="1" t="str">
        <f>VLOOKUP(A:A,[1]גיליון1!$A:$G,7,0)</f>
        <v>י"ח</v>
      </c>
      <c r="D487" s="1" t="str">
        <f>VLOOKUP(A:A,[1]גיליון1!$A:$I,9,0)</f>
        <v>פינות עזר</v>
      </c>
      <c r="E487" s="2">
        <v>4.4202000000000004</v>
      </c>
    </row>
    <row r="488" spans="1:5" x14ac:dyDescent="0.25">
      <c r="A488" s="1" t="s">
        <v>767</v>
      </c>
      <c r="B488" s="1" t="s">
        <v>766</v>
      </c>
      <c r="C488" s="1" t="str">
        <f>VLOOKUP(A:A,[1]גיליון1!$A:$G,7,0)</f>
        <v>י"ח</v>
      </c>
      <c r="D488" s="1" t="str">
        <f>VLOOKUP(A:A,[1]גיליון1!$A:$I,9,0)</f>
        <v>פינות עזר</v>
      </c>
      <c r="E488" s="2">
        <v>5.0031999999999996</v>
      </c>
    </row>
    <row r="489" spans="1:5" x14ac:dyDescent="0.25">
      <c r="A489" s="1" t="s">
        <v>768</v>
      </c>
      <c r="B489" s="1" t="s">
        <v>769</v>
      </c>
      <c r="C489" s="1" t="str">
        <f>VLOOKUP(A:A,[1]גיליון1!$A:$G,7,0)</f>
        <v>י"ח</v>
      </c>
      <c r="D489" s="1" t="str">
        <f>VLOOKUP(A:A,[1]גיליון1!$A:$I,9,0)</f>
        <v>פינות עזר</v>
      </c>
      <c r="E489" s="2">
        <v>2.6500000000000004</v>
      </c>
    </row>
    <row r="490" spans="1:5" x14ac:dyDescent="0.25">
      <c r="A490" s="1" t="s">
        <v>770</v>
      </c>
      <c r="B490" s="1" t="s">
        <v>771</v>
      </c>
      <c r="C490" s="1" t="str">
        <f>VLOOKUP(A:A,[1]גיליון1!$A:$G,7,0)</f>
        <v>י"ח</v>
      </c>
      <c r="D490" s="1" t="str">
        <f>VLOOKUP(A:A,[1]גיליון1!$A:$I,9,0)</f>
        <v>פינות עזר</v>
      </c>
      <c r="E490" s="2">
        <v>0.44519999999999998</v>
      </c>
    </row>
    <row r="491" spans="1:5" x14ac:dyDescent="0.25">
      <c r="A491" s="1" t="s">
        <v>772</v>
      </c>
      <c r="B491" s="1" t="s">
        <v>773</v>
      </c>
      <c r="C491" s="1" t="str">
        <f>VLOOKUP(A:A,[1]גיליון1!$A:$G,7,0)</f>
        <v>י"ח</v>
      </c>
      <c r="D491" s="1" t="str">
        <f>VLOOKUP(A:A,[1]גיליון1!$A:$I,9,0)</f>
        <v>נגדיים + פינים</v>
      </c>
      <c r="E491" s="2">
        <v>0.6784</v>
      </c>
    </row>
    <row r="492" spans="1:5" x14ac:dyDescent="0.25">
      <c r="A492" s="1" t="s">
        <v>774</v>
      </c>
      <c r="B492" s="1" t="s">
        <v>775</v>
      </c>
      <c r="C492" s="1" t="str">
        <f>VLOOKUP(A:A,[1]גיליון1!$A:$G,7,0)</f>
        <v>י"ח</v>
      </c>
      <c r="D492" s="1" t="str">
        <f>VLOOKUP(A:A,[1]גיליון1!$A:$I,9,0)</f>
        <v>פינות עזר</v>
      </c>
      <c r="E492" s="2">
        <v>3.8372000000000002</v>
      </c>
    </row>
    <row r="493" spans="1:5" x14ac:dyDescent="0.25">
      <c r="A493" s="1" t="s">
        <v>776</v>
      </c>
      <c r="B493" s="1" t="s">
        <v>775</v>
      </c>
      <c r="C493" s="1" t="str">
        <f>VLOOKUP(A:A,[1]גיליון1!$A:$G,7,0)</f>
        <v>י"ח</v>
      </c>
      <c r="D493" s="1" t="str">
        <f>VLOOKUP(A:A,[1]גיליון1!$A:$I,9,0)</f>
        <v>פינות עזר</v>
      </c>
      <c r="E493" s="2">
        <v>2.3002000000000002</v>
      </c>
    </row>
    <row r="494" spans="1:5" x14ac:dyDescent="0.25">
      <c r="A494" s="1" t="s">
        <v>777</v>
      </c>
      <c r="B494" s="1" t="s">
        <v>778</v>
      </c>
      <c r="C494" s="1" t="str">
        <f>VLOOKUP(A:A,[1]גיליון1!$A:$G,7,0)</f>
        <v>יח</v>
      </c>
      <c r="D494" s="1" t="str">
        <f>VLOOKUP(A:A,[1]גיליון1!$A:$I,9,0)</f>
        <v>נגדיים + פינים</v>
      </c>
      <c r="E494" s="2">
        <v>0.79500000000000004</v>
      </c>
    </row>
    <row r="495" spans="1:5" x14ac:dyDescent="0.25">
      <c r="A495" s="1" t="s">
        <v>779</v>
      </c>
      <c r="B495" s="1" t="s">
        <v>780</v>
      </c>
      <c r="C495" s="1" t="str">
        <f>VLOOKUP(A:A,[1]גיליון1!$A:$G,7,0)</f>
        <v>יח</v>
      </c>
      <c r="D495" s="1" t="str">
        <f>VLOOKUP(A:A,[1]גיליון1!$A:$I,9,0)</f>
        <v>פינות עזר</v>
      </c>
      <c r="E495" s="2">
        <v>1.2083999999999999</v>
      </c>
    </row>
    <row r="496" spans="1:5" x14ac:dyDescent="0.25">
      <c r="A496" s="1" t="s">
        <v>781</v>
      </c>
      <c r="B496" s="1" t="s">
        <v>782</v>
      </c>
      <c r="C496" s="1" t="str">
        <f>VLOOKUP(A:A,[1]גיליון1!$A:$G,7,0)</f>
        <v>י"ח</v>
      </c>
      <c r="D496" s="1" t="str">
        <f>VLOOKUP(A:A,[1]גיליון1!$A:$I,9,0)</f>
        <v>פינות עזר</v>
      </c>
      <c r="E496" s="2">
        <v>0.76319999999999999</v>
      </c>
    </row>
    <row r="497" spans="1:5" x14ac:dyDescent="0.25">
      <c r="A497" s="1" t="s">
        <v>783</v>
      </c>
      <c r="B497" s="1" t="s">
        <v>784</v>
      </c>
      <c r="C497" s="1" t="str">
        <f>VLOOKUP(A:A,[1]גיליון1!$A:$G,7,0)</f>
        <v>סט</v>
      </c>
      <c r="D497" s="1" t="str">
        <f>VLOOKUP(A:A,[1]גיליון1!$A:$I,9,0)</f>
        <v>פינות עזר</v>
      </c>
      <c r="E497" s="2">
        <v>3.0739999999999998</v>
      </c>
    </row>
    <row r="498" spans="1:5" x14ac:dyDescent="0.25">
      <c r="A498" s="1" t="s">
        <v>785</v>
      </c>
      <c r="B498" s="1" t="s">
        <v>775</v>
      </c>
      <c r="C498" s="1" t="str">
        <f>VLOOKUP(A:A,[1]גיליון1!$A:$G,7,0)</f>
        <v>י"ח</v>
      </c>
      <c r="D498" s="1" t="str">
        <f>VLOOKUP(A:A,[1]גיליון1!$A:$I,9,0)</f>
        <v>פינות עזר</v>
      </c>
      <c r="E498" s="2">
        <v>9.7308000000000003</v>
      </c>
    </row>
    <row r="499" spans="1:5" x14ac:dyDescent="0.25">
      <c r="A499" s="1" t="s">
        <v>786</v>
      </c>
      <c r="B499" s="1" t="s">
        <v>787</v>
      </c>
      <c r="C499" s="1" t="str">
        <f>VLOOKUP(A:A,[1]גיליון1!$A:$G,7,0)</f>
        <v>י"ח</v>
      </c>
      <c r="D499" s="1" t="str">
        <f>VLOOKUP(A:A,[1]גיליון1!$A:$I,9,0)</f>
        <v>פינות עזר</v>
      </c>
      <c r="E499" s="2">
        <v>2.5651999999999999</v>
      </c>
    </row>
    <row r="500" spans="1:5" x14ac:dyDescent="0.25">
      <c r="A500" s="1" t="s">
        <v>788</v>
      </c>
      <c r="B500" s="1" t="s">
        <v>775</v>
      </c>
      <c r="C500" s="1" t="str">
        <f>VLOOKUP(A:A,[1]גיליון1!$A:$G,7,0)</f>
        <v>י"ח</v>
      </c>
      <c r="D500" s="1" t="str">
        <f>VLOOKUP(A:A,[1]גיליון1!$A:$I,9,0)</f>
        <v>פינות עזר</v>
      </c>
      <c r="E500" s="2">
        <v>9.1584000000000003</v>
      </c>
    </row>
    <row r="501" spans="1:5" x14ac:dyDescent="0.25">
      <c r="A501" s="1" t="s">
        <v>789</v>
      </c>
      <c r="B501" s="1" t="s">
        <v>775</v>
      </c>
      <c r="C501" s="1" t="str">
        <f>VLOOKUP(A:A,[1]גיליון1!$A:$G,7,0)</f>
        <v>י"ח</v>
      </c>
      <c r="D501" s="1" t="str">
        <f>VLOOKUP(A:A,[1]גיליון1!$A:$I,9,0)</f>
        <v>פינות עזר</v>
      </c>
      <c r="E501" s="2">
        <v>5.1198000000000006</v>
      </c>
    </row>
    <row r="502" spans="1:5" x14ac:dyDescent="0.25">
      <c r="A502" s="1" t="s">
        <v>790</v>
      </c>
      <c r="B502" s="1" t="s">
        <v>791</v>
      </c>
      <c r="C502" s="1" t="str">
        <f>VLOOKUP(A:A,[1]גיליון1!$A:$G,7,0)</f>
        <v>י"ח</v>
      </c>
      <c r="D502" s="1" t="str">
        <f>VLOOKUP(A:A,[1]גיליון1!$A:$I,9,0)</f>
        <v>מחברי חציץ</v>
      </c>
      <c r="E502" s="2">
        <v>4.8548</v>
      </c>
    </row>
    <row r="503" spans="1:5" x14ac:dyDescent="0.25">
      <c r="A503" s="1" t="s">
        <v>792</v>
      </c>
      <c r="B503" s="1" t="s">
        <v>793</v>
      </c>
      <c r="C503" s="1" t="str">
        <f>VLOOKUP(A:A,[1]גיליון1!$A:$G,7,0)</f>
        <v>סט</v>
      </c>
      <c r="D503" s="1" t="str">
        <f>VLOOKUP(A:A,[1]גיליון1!$A:$I,9,0)</f>
        <v>מחברי חציץ</v>
      </c>
      <c r="E503" s="2">
        <v>8.3952000000000009</v>
      </c>
    </row>
    <row r="504" spans="1:5" x14ac:dyDescent="0.25">
      <c r="A504" s="1" t="s">
        <v>794</v>
      </c>
      <c r="B504" s="1" t="s">
        <v>795</v>
      </c>
      <c r="C504" s="1" t="str">
        <f>VLOOKUP(A:A,[1]גיליון1!$A:$G,7,0)</f>
        <v>סט</v>
      </c>
      <c r="D504" s="1" t="str">
        <f>VLOOKUP(A:A,[1]גיליון1!$A:$I,9,0)</f>
        <v>מחברי חציץ</v>
      </c>
      <c r="E504" s="2">
        <v>4.3460000000000001</v>
      </c>
    </row>
    <row r="505" spans="1:5" x14ac:dyDescent="0.25">
      <c r="A505" s="1" t="s">
        <v>796</v>
      </c>
      <c r="B505" s="1" t="s">
        <v>797</v>
      </c>
      <c r="C505" s="1" t="str">
        <f>VLOOKUP(A:A,[1]גיליון1!$A:$G,7,0)</f>
        <v>סט</v>
      </c>
      <c r="D505" s="1" t="str">
        <f>VLOOKUP(A:A,[1]גיליון1!$A:$I,9,0)</f>
        <v>מחברי חציץ</v>
      </c>
      <c r="E505" s="2">
        <v>7.2398000000000007</v>
      </c>
    </row>
    <row r="506" spans="1:5" x14ac:dyDescent="0.25">
      <c r="A506" s="1" t="s">
        <v>798</v>
      </c>
      <c r="B506" s="1" t="s">
        <v>799</v>
      </c>
      <c r="C506" s="1" t="str">
        <f>VLOOKUP(A:A,[1]גיליון1!$A:$G,7,0)</f>
        <v>י"ח</v>
      </c>
      <c r="D506" s="1" t="str">
        <f>VLOOKUP(A:A,[1]גיליון1!$A:$I,9,0)</f>
        <v>מחברי חציץ</v>
      </c>
      <c r="E506" s="2">
        <v>4.0491999999999999</v>
      </c>
    </row>
    <row r="507" spans="1:5" x14ac:dyDescent="0.25">
      <c r="A507" s="1" t="s">
        <v>800</v>
      </c>
      <c r="B507" s="1" t="s">
        <v>801</v>
      </c>
      <c r="C507" s="1" t="str">
        <f>VLOOKUP(A:A,[1]גיליון1!$A:$G,7,0)</f>
        <v>י"ח</v>
      </c>
      <c r="D507" s="1" t="str">
        <f>VLOOKUP(A:A,[1]גיליון1!$A:$I,9,0)</f>
        <v>חיבורי קירות מסך</v>
      </c>
      <c r="E507" s="2">
        <v>3.4767999999999999</v>
      </c>
    </row>
    <row r="508" spans="1:5" x14ac:dyDescent="0.25">
      <c r="A508" s="1" t="s">
        <v>802</v>
      </c>
      <c r="B508" s="1" t="s">
        <v>801</v>
      </c>
      <c r="C508" s="1" t="str">
        <f>VLOOKUP(A:A,[1]גיליון1!$A:$G,7,0)</f>
        <v>סט</v>
      </c>
      <c r="D508" s="1" t="str">
        <f>VLOOKUP(A:A,[1]גיליון1!$A:$I,9,0)</f>
        <v>מחברי חציץ</v>
      </c>
      <c r="E508" s="2">
        <v>5.5014000000000003</v>
      </c>
    </row>
    <row r="509" spans="1:5" x14ac:dyDescent="0.25">
      <c r="A509" s="1" t="s">
        <v>803</v>
      </c>
      <c r="B509" s="1" t="s">
        <v>804</v>
      </c>
      <c r="C509" s="1" t="str">
        <f>VLOOKUP(A:A,[1]גיליון1!$A:$G,7,0)</f>
        <v>י"ח</v>
      </c>
      <c r="D509" s="1" t="str">
        <f>VLOOKUP(A:A,[1]גיליון1!$A:$I,9,0)</f>
        <v>מחברי חציץ</v>
      </c>
      <c r="E509" s="2">
        <v>7.8122000000000007</v>
      </c>
    </row>
    <row r="510" spans="1:5" x14ac:dyDescent="0.25">
      <c r="A510" s="1" t="s">
        <v>805</v>
      </c>
      <c r="B510" s="1" t="s">
        <v>806</v>
      </c>
      <c r="C510" s="1" t="str">
        <f>VLOOKUP(A:A,[1]גיליון1!$A:$G,7,0)</f>
        <v>י"ח</v>
      </c>
      <c r="D510" s="1" t="str">
        <f>VLOOKUP(A:A,[1]גיליון1!$A:$I,9,0)</f>
        <v>מחברי חציץ</v>
      </c>
      <c r="E510" s="2">
        <v>15.825800000000001</v>
      </c>
    </row>
    <row r="511" spans="1:5" x14ac:dyDescent="0.25">
      <c r="A511" s="1" t="s">
        <v>807</v>
      </c>
      <c r="B511" s="1" t="s">
        <v>808</v>
      </c>
      <c r="C511" s="1" t="str">
        <f>VLOOKUP(A:A,[1]גיליון1!$A:$G,7,0)</f>
        <v>י"ח</v>
      </c>
      <c r="D511" s="1" t="str">
        <f>VLOOKUP(A:A,[1]גיליון1!$A:$I,9,0)</f>
        <v>מחברי חציץ</v>
      </c>
      <c r="E511" s="2">
        <v>8.3952000000000009</v>
      </c>
    </row>
    <row r="512" spans="1:5" x14ac:dyDescent="0.25">
      <c r="A512" s="1" t="s">
        <v>809</v>
      </c>
      <c r="B512" s="1" t="s">
        <v>810</v>
      </c>
      <c r="C512" s="1" t="str">
        <f>VLOOKUP(A:A,[1]גיליון1!$A:$G,7,0)</f>
        <v>סט</v>
      </c>
      <c r="D512" s="1" t="str">
        <f>VLOOKUP(A:A,[1]גיליון1!$A:$I,9,0)</f>
        <v>מחברי חציץ</v>
      </c>
      <c r="E512" s="2">
        <v>14.129800000000001</v>
      </c>
    </row>
    <row r="513" spans="1:5" x14ac:dyDescent="0.25">
      <c r="A513" s="1" t="s">
        <v>811</v>
      </c>
      <c r="B513" s="1" t="s">
        <v>801</v>
      </c>
      <c r="C513" s="1" t="str">
        <f>VLOOKUP(A:A,[1]גיליון1!$A:$G,7,0)</f>
        <v>סט</v>
      </c>
      <c r="D513" s="1" t="str">
        <f>VLOOKUP(A:A,[1]גיליון1!$A:$I,9,0)</f>
        <v>מחברי חציץ</v>
      </c>
      <c r="E513" s="2">
        <v>9.2644000000000002</v>
      </c>
    </row>
    <row r="514" spans="1:5" x14ac:dyDescent="0.25">
      <c r="A514" s="1" t="s">
        <v>812</v>
      </c>
      <c r="B514" s="1" t="s">
        <v>813</v>
      </c>
      <c r="C514" s="1" t="str">
        <f>VLOOKUP(A:A,[1]גיליון1!$A:$G,7,0)</f>
        <v>סט</v>
      </c>
      <c r="D514" s="1" t="str">
        <f>VLOOKUP(A:A,[1]גיליון1!$A:$I,9,0)</f>
        <v>מחברי חציץ</v>
      </c>
      <c r="E514" s="2">
        <v>15.921200000000001</v>
      </c>
    </row>
    <row r="515" spans="1:5" x14ac:dyDescent="0.25">
      <c r="A515" s="1" t="s">
        <v>814</v>
      </c>
      <c r="B515" s="1" t="s">
        <v>795</v>
      </c>
      <c r="C515" s="1" t="str">
        <f>VLOOKUP(A:A,[1]גיליון1!$A:$G,7,0)</f>
        <v>סט</v>
      </c>
      <c r="D515" s="1" t="str">
        <f>VLOOKUP(A:A,[1]גיליון1!$A:$I,9,0)</f>
        <v>מחברי חציץ</v>
      </c>
      <c r="E515" s="2">
        <v>3.7629999999999999</v>
      </c>
    </row>
    <row r="516" spans="1:5" x14ac:dyDescent="0.25">
      <c r="A516" s="1" t="s">
        <v>815</v>
      </c>
      <c r="B516" s="1" t="s">
        <v>801</v>
      </c>
      <c r="C516" s="1" t="str">
        <f>VLOOKUP(A:A,[1]גיליון1!$A:$G,7,0)</f>
        <v>סט</v>
      </c>
      <c r="D516" s="1" t="str">
        <f>VLOOKUP(A:A,[1]גיליון1!$A:$I,9,0)</f>
        <v>מחברי חציץ</v>
      </c>
      <c r="E516" s="2">
        <v>7.2398000000000007</v>
      </c>
    </row>
    <row r="517" spans="1:5" x14ac:dyDescent="0.25">
      <c r="A517" s="1" t="s">
        <v>816</v>
      </c>
      <c r="B517" s="1" t="s">
        <v>817</v>
      </c>
      <c r="C517" s="1" t="str">
        <f>VLOOKUP(A:A,[1]גיליון1!$A:$G,7,0)</f>
        <v>סט</v>
      </c>
      <c r="D517" s="1" t="str">
        <f>VLOOKUP(A:A,[1]גיליון1!$A:$I,9,0)</f>
        <v>מחברי חציץ</v>
      </c>
      <c r="E517" s="2">
        <v>11.575200000000001</v>
      </c>
    </row>
    <row r="518" spans="1:5" x14ac:dyDescent="0.25">
      <c r="A518" s="1" t="s">
        <v>818</v>
      </c>
      <c r="B518" s="1" t="s">
        <v>819</v>
      </c>
      <c r="C518" s="1" t="str">
        <f>VLOOKUP(A:A,[1]גיליון1!$A:$G,7,0)</f>
        <v>י"ח</v>
      </c>
      <c r="D518" s="1" t="str">
        <f>VLOOKUP(A:A,[1]גיליון1!$A:$I,9,0)</f>
        <v>מחברי חציץ</v>
      </c>
      <c r="E518" s="2">
        <v>29.256000000000004</v>
      </c>
    </row>
    <row r="519" spans="1:5" x14ac:dyDescent="0.25">
      <c r="A519" s="1" t="s">
        <v>820</v>
      </c>
      <c r="B519" s="1" t="s">
        <v>821</v>
      </c>
      <c r="C519" s="1" t="str">
        <f>VLOOKUP(A:A,[1]גיליון1!$A:$G,7,0)</f>
        <v>י"ח</v>
      </c>
      <c r="D519" s="1" t="str">
        <f>VLOOKUP(A:A,[1]גיליון1!$A:$I,9,0)</f>
        <v>מחברי חציץ</v>
      </c>
      <c r="E519" s="2">
        <v>14.723400000000002</v>
      </c>
    </row>
    <row r="520" spans="1:5" x14ac:dyDescent="0.25">
      <c r="A520" s="1" t="s">
        <v>822</v>
      </c>
      <c r="B520" s="1" t="s">
        <v>823</v>
      </c>
      <c r="C520" s="1" t="str">
        <f>VLOOKUP(A:A,[1]גיליון1!$A:$G,7,0)</f>
        <v>י"ח</v>
      </c>
      <c r="D520" s="1" t="str">
        <f>VLOOKUP(A:A,[1]גיליון1!$A:$I,9,0)</f>
        <v>מחברי חציץ</v>
      </c>
      <c r="E520" s="2">
        <v>4.6216000000000008</v>
      </c>
    </row>
    <row r="521" spans="1:5" x14ac:dyDescent="0.25">
      <c r="A521" s="1" t="s">
        <v>824</v>
      </c>
      <c r="B521" s="1" t="s">
        <v>825</v>
      </c>
      <c r="C521" s="1" t="str">
        <f>VLOOKUP(A:A,[1]גיליון1!$A:$G,7,0)</f>
        <v>י"ח</v>
      </c>
      <c r="D521" s="1" t="str">
        <f>VLOOKUP(A:A,[1]גיליון1!$A:$I,9,0)</f>
        <v>מחברי חציץ</v>
      </c>
      <c r="E521" s="2">
        <v>4.2718000000000007</v>
      </c>
    </row>
    <row r="522" spans="1:5" x14ac:dyDescent="0.25">
      <c r="A522" s="1" t="s">
        <v>826</v>
      </c>
      <c r="B522" s="1" t="s">
        <v>801</v>
      </c>
      <c r="C522" s="1" t="str">
        <f>VLOOKUP(A:A,[1]גיליון1!$A:$G,7,0)</f>
        <v>י"ח</v>
      </c>
      <c r="D522" s="1" t="str">
        <f>VLOOKUP(A:A,[1]גיליון1!$A:$I,9,0)</f>
        <v>מחברי חציץ</v>
      </c>
      <c r="E522" s="2">
        <v>4.7170000000000005</v>
      </c>
    </row>
    <row r="523" spans="1:5" x14ac:dyDescent="0.25">
      <c r="A523" s="1" t="s">
        <v>827</v>
      </c>
      <c r="B523" s="1" t="s">
        <v>828</v>
      </c>
      <c r="C523" s="1" t="str">
        <f>VLOOKUP(A:A,[1]גיליון1!$A:$G,7,0)</f>
        <v>י"ח</v>
      </c>
      <c r="D523" s="1" t="str">
        <f>VLOOKUP(A:A,[1]גיליון1!$A:$I,9,0)</f>
        <v>מחברי חציץ</v>
      </c>
      <c r="E523" s="2">
        <v>5.2364000000000006</v>
      </c>
    </row>
    <row r="524" spans="1:5" x14ac:dyDescent="0.25">
      <c r="A524" s="1" t="s">
        <v>829</v>
      </c>
      <c r="B524" s="1" t="s">
        <v>801</v>
      </c>
      <c r="C524" s="1" t="str">
        <f>VLOOKUP(A:A,[1]גיליון1!$A:$G,7,0)</f>
        <v>י"ח</v>
      </c>
      <c r="D524" s="1" t="str">
        <f>VLOOKUP(A:A,[1]גיליון1!$A:$I,9,0)</f>
        <v>מחברי חציץ</v>
      </c>
      <c r="E524" s="2">
        <v>10.600000000000001</v>
      </c>
    </row>
    <row r="525" spans="1:5" x14ac:dyDescent="0.25">
      <c r="A525" s="1" t="s">
        <v>830</v>
      </c>
      <c r="B525" s="1" t="s">
        <v>831</v>
      </c>
      <c r="C525" s="1" t="str">
        <f>VLOOKUP(A:A,[1]גיליון1!$A:$G,7,0)</f>
        <v>י"ח</v>
      </c>
      <c r="D525" s="1" t="str">
        <f>VLOOKUP(A:A,[1]גיליון1!$A:$I,9,0)</f>
        <v>מחברי חציץ</v>
      </c>
      <c r="E525" s="2">
        <v>8.3952000000000009</v>
      </c>
    </row>
    <row r="526" spans="1:5" x14ac:dyDescent="0.25">
      <c r="A526" s="1" t="s">
        <v>832</v>
      </c>
      <c r="B526" s="1" t="s">
        <v>833</v>
      </c>
      <c r="C526" s="1" t="str">
        <f>VLOOKUP(A:A,[1]גיליון1!$A:$G,7,0)</f>
        <v>סט</v>
      </c>
      <c r="D526" s="1" t="str">
        <f>VLOOKUP(A:A,[1]גיליון1!$A:$I,9,0)</f>
        <v>מחברי חציץ</v>
      </c>
      <c r="E526" s="2">
        <v>38.584000000000003</v>
      </c>
    </row>
    <row r="527" spans="1:5" x14ac:dyDescent="0.25">
      <c r="A527" s="1" t="s">
        <v>834</v>
      </c>
      <c r="B527" s="1" t="s">
        <v>835</v>
      </c>
      <c r="C527" s="1" t="str">
        <f>VLOOKUP(A:A,[1]גיליון1!$A:$G,7,0)</f>
        <v>י"ח</v>
      </c>
      <c r="D527" s="1" t="str">
        <f>VLOOKUP(A:A,[1]גיליון1!$A:$I,9,0)</f>
        <v>מחברי חציץ</v>
      </c>
      <c r="E527" s="2">
        <v>24.327000000000002</v>
      </c>
    </row>
    <row r="528" spans="1:5" x14ac:dyDescent="0.25">
      <c r="A528" s="1" t="s">
        <v>836</v>
      </c>
      <c r="B528" s="1" t="s">
        <v>837</v>
      </c>
      <c r="C528" s="1" t="str">
        <f>VLOOKUP(A:A,[1]גיליון1!$A:$G,7,0)</f>
        <v>י"ח</v>
      </c>
      <c r="D528" s="1" t="str">
        <f>VLOOKUP(A:A,[1]גיליון1!$A:$I,9,0)</f>
        <v>מחברי חציץ</v>
      </c>
      <c r="E528" s="2">
        <v>24.327000000000002</v>
      </c>
    </row>
    <row r="529" spans="1:5" x14ac:dyDescent="0.25">
      <c r="A529" s="1" t="s">
        <v>838</v>
      </c>
      <c r="B529" s="1" t="s">
        <v>839</v>
      </c>
      <c r="C529" s="1" t="str">
        <f>VLOOKUP(A:A,[1]גיליון1!$A:$G,7,0)</f>
        <v>י"ח</v>
      </c>
      <c r="D529" s="1" t="str">
        <f>VLOOKUP(A:A,[1]גיליון1!$A:$I,9,0)</f>
        <v>מחברי חציץ</v>
      </c>
      <c r="E529" s="2">
        <v>18.02</v>
      </c>
    </row>
    <row r="530" spans="1:5" x14ac:dyDescent="0.25">
      <c r="A530" s="1" t="s">
        <v>840</v>
      </c>
      <c r="B530" s="1" t="s">
        <v>795</v>
      </c>
      <c r="C530" s="1" t="str">
        <f>VLOOKUP(A:A,[1]גיליון1!$A:$G,7,0)</f>
        <v>י"ח</v>
      </c>
      <c r="D530" s="1" t="str">
        <f>VLOOKUP(A:A,[1]גיליון1!$A:$I,9,0)</f>
        <v>מחברי חציץ</v>
      </c>
      <c r="E530" s="2">
        <v>5.4696000000000007</v>
      </c>
    </row>
    <row r="531" spans="1:5" x14ac:dyDescent="0.25">
      <c r="A531" s="1" t="s">
        <v>841</v>
      </c>
      <c r="B531" s="1" t="s">
        <v>842</v>
      </c>
      <c r="C531" s="1" t="str">
        <f>VLOOKUP(A:A,[1]גיליון1!$A:$G,7,0)</f>
        <v>י"ח</v>
      </c>
      <c r="D531" s="1" t="str">
        <f>VLOOKUP(A:A,[1]גיליון1!$A:$I,9,0)</f>
        <v>רשתות</v>
      </c>
      <c r="E531" s="2">
        <v>55.650000000000006</v>
      </c>
    </row>
    <row r="532" spans="1:5" x14ac:dyDescent="0.25">
      <c r="A532" s="1" t="s">
        <v>843</v>
      </c>
      <c r="B532" s="1" t="s">
        <v>844</v>
      </c>
      <c r="C532" s="1" t="str">
        <f>VLOOKUP(A:A,[1]גיליון1!$A:$G,7,0)</f>
        <v>י"ח</v>
      </c>
      <c r="D532" s="1" t="str">
        <f>VLOOKUP(A:A,[1]גיליון1!$A:$I,9,0)</f>
        <v>חיבורי קירות מסך</v>
      </c>
      <c r="E532" s="2">
        <v>2.8090000000000002</v>
      </c>
    </row>
    <row r="533" spans="1:5" x14ac:dyDescent="0.25">
      <c r="A533" s="1" t="s">
        <v>845</v>
      </c>
      <c r="B533" s="1" t="s">
        <v>846</v>
      </c>
      <c r="C533" s="1" t="str">
        <f>VLOOKUP(A:A,[1]גיליון1!$A:$G,7,0)</f>
        <v>זוג</v>
      </c>
      <c r="D533" s="1" t="str">
        <f>VLOOKUP(A:A,[1]גיליון1!$A:$I,9,0)</f>
        <v>חיבורי קירות מסך</v>
      </c>
      <c r="E533" s="2">
        <v>3.9114</v>
      </c>
    </row>
    <row r="534" spans="1:5" x14ac:dyDescent="0.25">
      <c r="A534" s="1" t="s">
        <v>847</v>
      </c>
      <c r="B534" s="1" t="s">
        <v>848</v>
      </c>
      <c r="C534" s="1" t="str">
        <f>VLOOKUP(A:A,[1]גיליון1!$A:$G,7,0)</f>
        <v>י"ח</v>
      </c>
      <c r="D534" s="1" t="str">
        <f>VLOOKUP(A:A,[1]גיליון1!$A:$I,9,0)</f>
        <v>חיבורי קירות מסך</v>
      </c>
      <c r="E534" s="2">
        <v>20.150600000000004</v>
      </c>
    </row>
    <row r="535" spans="1:5" x14ac:dyDescent="0.25">
      <c r="A535" s="1" t="s">
        <v>849</v>
      </c>
      <c r="B535" s="1" t="s">
        <v>850</v>
      </c>
      <c r="C535" s="1" t="str">
        <f>VLOOKUP(A:A,[1]גיליון1!$A:$G,7,0)</f>
        <v>י"ח</v>
      </c>
      <c r="D535" s="1" t="str">
        <f>VLOOKUP(A:A,[1]גיליון1!$A:$I,9,0)</f>
        <v>חיבורי קירות מסך</v>
      </c>
      <c r="E535" s="2">
        <v>1.8762000000000001</v>
      </c>
    </row>
    <row r="536" spans="1:5" x14ac:dyDescent="0.25">
      <c r="A536" s="1" t="s">
        <v>851</v>
      </c>
      <c r="B536" s="1" t="s">
        <v>852</v>
      </c>
      <c r="C536" s="1" t="str">
        <f>VLOOKUP(A:A,[1]גיליון1!$A:$G,7,0)</f>
        <v>י"ח</v>
      </c>
      <c r="D536" s="1" t="str">
        <f>VLOOKUP(A:A,[1]גיליון1!$A:$I,9,0)</f>
        <v>מחזיקים</v>
      </c>
      <c r="E536" s="2">
        <v>4.3460000000000001</v>
      </c>
    </row>
    <row r="537" spans="1:5" x14ac:dyDescent="0.25">
      <c r="A537" s="1" t="s">
        <v>853</v>
      </c>
      <c r="B537" s="1" t="s">
        <v>854</v>
      </c>
      <c r="C537" s="1" t="str">
        <f>VLOOKUP(A:A,[1]גיליון1!$A:$G,7,0)</f>
        <v>י"ח</v>
      </c>
      <c r="D537" s="1" t="str">
        <f>VLOOKUP(A:A,[1]גיליון1!$A:$I,9,0)</f>
        <v>חיבורי קירות מסך</v>
      </c>
      <c r="E537" s="2">
        <v>28.164200000000001</v>
      </c>
    </row>
    <row r="538" spans="1:5" x14ac:dyDescent="0.25">
      <c r="A538" s="1" t="s">
        <v>855</v>
      </c>
      <c r="B538" s="1" t="s">
        <v>856</v>
      </c>
      <c r="C538" s="1" t="str">
        <f>VLOOKUP(A:A,[1]גיליון1!$A:$G,7,0)</f>
        <v>י"ח</v>
      </c>
      <c r="D538" s="1" t="str">
        <f>VLOOKUP(A:A,[1]גיליון1!$A:$I,9,0)</f>
        <v>חיבורי קירות מסך</v>
      </c>
      <c r="E538" s="2">
        <v>30.718800000000002</v>
      </c>
    </row>
    <row r="539" spans="1:5" x14ac:dyDescent="0.25">
      <c r="A539" s="1" t="s">
        <v>857</v>
      </c>
      <c r="B539" s="1" t="s">
        <v>858</v>
      </c>
      <c r="C539" s="1" t="str">
        <f>VLOOKUP(A:A,[1]גיליון1!$A:$G,7,0)</f>
        <v>י"ח</v>
      </c>
      <c r="D539" s="1" t="str">
        <f>VLOOKUP(A:A,[1]גיליון1!$A:$I,9,0)</f>
        <v>חיבורי קירות מסך</v>
      </c>
      <c r="E539" s="2">
        <v>32.001400000000004</v>
      </c>
    </row>
    <row r="540" spans="1:5" x14ac:dyDescent="0.25">
      <c r="A540" s="1" t="s">
        <v>859</v>
      </c>
      <c r="B540" s="1" t="s">
        <v>860</v>
      </c>
      <c r="C540" s="1" t="str">
        <f>VLOOKUP(A:A,[1]גיליון1!$A:$G,7,0)</f>
        <v>י"ח</v>
      </c>
      <c r="D540" s="1" t="str">
        <f>VLOOKUP(A:A,[1]גיליון1!$A:$I,9,0)</f>
        <v>חיבורי קירות מסך</v>
      </c>
      <c r="E540" s="2">
        <v>38.138799999999996</v>
      </c>
    </row>
    <row r="541" spans="1:5" x14ac:dyDescent="0.25">
      <c r="A541" s="1" t="s">
        <v>861</v>
      </c>
      <c r="B541" s="1" t="s">
        <v>862</v>
      </c>
      <c r="C541" s="1" t="str">
        <f>VLOOKUP(A:A,[1]גיליון1!$A:$G,7,0)</f>
        <v>י"ח</v>
      </c>
      <c r="D541" s="1" t="str">
        <f>VLOOKUP(A:A,[1]גיליון1!$A:$I,9,0)</f>
        <v>חיבורי קירות מסך</v>
      </c>
      <c r="E541" s="2">
        <v>17.808000000000003</v>
      </c>
    </row>
    <row r="542" spans="1:5" x14ac:dyDescent="0.25">
      <c r="A542" s="1" t="s">
        <v>863</v>
      </c>
      <c r="B542" s="1" t="s">
        <v>862</v>
      </c>
      <c r="C542" s="1" t="str">
        <f>VLOOKUP(A:A,[1]גיליון1!$A:$G,7,0)</f>
        <v>י"ח</v>
      </c>
      <c r="D542" s="1" t="str">
        <f>VLOOKUP(A:A,[1]גיליון1!$A:$I,9,0)</f>
        <v>חיבורי קירות מסך</v>
      </c>
      <c r="E542" s="2">
        <v>17.808000000000003</v>
      </c>
    </row>
    <row r="543" spans="1:5" x14ac:dyDescent="0.25">
      <c r="A543" s="1" t="s">
        <v>864</v>
      </c>
      <c r="B543" s="1" t="s">
        <v>862</v>
      </c>
      <c r="C543" s="1" t="str">
        <f>VLOOKUP(A:A,[1]גיליון1!$A:$G,7,0)</f>
        <v>י"ח</v>
      </c>
      <c r="D543" s="1" t="str">
        <f>VLOOKUP(A:A,[1]גיליון1!$A:$I,9,0)</f>
        <v>חיבורי קירות מסך</v>
      </c>
      <c r="E543" s="2">
        <v>17.808000000000003</v>
      </c>
    </row>
    <row r="544" spans="1:5" x14ac:dyDescent="0.25">
      <c r="A544" s="1" t="s">
        <v>865</v>
      </c>
      <c r="B544" s="1" t="s">
        <v>862</v>
      </c>
      <c r="C544" s="1" t="str">
        <f>VLOOKUP(A:A,[1]גיליון1!$A:$G,7,0)</f>
        <v>י"ח</v>
      </c>
      <c r="D544" s="1" t="str">
        <f>VLOOKUP(A:A,[1]גיליון1!$A:$I,9,0)</f>
        <v>חיבורי קירות מסך</v>
      </c>
      <c r="E544" s="2">
        <v>17.808000000000003</v>
      </c>
    </row>
    <row r="545" spans="1:5" x14ac:dyDescent="0.25">
      <c r="A545" s="1" t="s">
        <v>866</v>
      </c>
      <c r="B545" s="1" t="s">
        <v>862</v>
      </c>
      <c r="C545" s="1" t="str">
        <f>VLOOKUP(A:A,[1]גיליון1!$A:$G,7,0)</f>
        <v>י"ח</v>
      </c>
      <c r="D545" s="1" t="str">
        <f>VLOOKUP(A:A,[1]גיליון1!$A:$I,9,0)</f>
        <v>חיבורי קירות מסך</v>
      </c>
      <c r="E545" s="2">
        <v>17.808000000000003</v>
      </c>
    </row>
    <row r="546" spans="1:5" x14ac:dyDescent="0.25">
      <c r="A546" s="1" t="s">
        <v>867</v>
      </c>
      <c r="B546" s="1" t="s">
        <v>868</v>
      </c>
      <c r="C546" s="1" t="str">
        <f>VLOOKUP(A:A,[1]גיליון1!$A:$G,7,0)</f>
        <v>י"ח</v>
      </c>
      <c r="D546" s="1" t="str">
        <f>VLOOKUP(A:A,[1]גיליון1!$A:$I,9,0)</f>
        <v>חיבורי קירות מסך</v>
      </c>
      <c r="E546" s="2">
        <v>8.956999999999999</v>
      </c>
    </row>
    <row r="547" spans="1:5" x14ac:dyDescent="0.25">
      <c r="A547" s="1" t="s">
        <v>869</v>
      </c>
      <c r="B547" s="1" t="s">
        <v>870</v>
      </c>
      <c r="C547" s="1" t="str">
        <f>VLOOKUP(A:A,[1]גיליון1!$A:$G,7,0)</f>
        <v>י"ח</v>
      </c>
      <c r="D547" s="1" t="str">
        <f>VLOOKUP(A:A,[1]גיליון1!$A:$I,9,0)</f>
        <v>חיבורי קירות מסך</v>
      </c>
      <c r="E547" s="2">
        <v>7.6850000000000005</v>
      </c>
    </row>
    <row r="548" spans="1:5" x14ac:dyDescent="0.25">
      <c r="A548" s="1" t="s">
        <v>871</v>
      </c>
      <c r="B548" s="1" t="s">
        <v>872</v>
      </c>
      <c r="C548" s="1" t="str">
        <f>VLOOKUP(A:A,[1]גיליון1!$A:$G,7,0)</f>
        <v>י"ח</v>
      </c>
      <c r="D548" s="1" t="str">
        <f>VLOOKUP(A:A,[1]גיליון1!$A:$I,9,0)</f>
        <v>חיבורי קירות מסך</v>
      </c>
      <c r="E548" s="2">
        <v>10.748400000000002</v>
      </c>
    </row>
    <row r="549" spans="1:5" x14ac:dyDescent="0.25">
      <c r="A549" s="1" t="s">
        <v>873</v>
      </c>
      <c r="B549" s="1" t="s">
        <v>874</v>
      </c>
      <c r="C549" s="1" t="str">
        <f>VLOOKUP(A:A,[1]גיליון1!$A:$G,7,0)</f>
        <v>י"ח</v>
      </c>
      <c r="D549" s="1" t="str">
        <f>VLOOKUP(A:A,[1]גיליון1!$A:$I,9,0)</f>
        <v>חיבורי קירות מסך</v>
      </c>
      <c r="E549" s="2">
        <v>9.4763999999999999</v>
      </c>
    </row>
    <row r="550" spans="1:5" x14ac:dyDescent="0.25">
      <c r="A550" s="1" t="s">
        <v>875</v>
      </c>
      <c r="B550" s="1" t="s">
        <v>876</v>
      </c>
      <c r="C550" s="1" t="str">
        <f>VLOOKUP(A:A,[1]גיליון1!$A:$G,7,0)</f>
        <v>י"ח</v>
      </c>
      <c r="D550" s="1" t="str">
        <f>VLOOKUP(A:A,[1]גיליון1!$A:$I,9,0)</f>
        <v>חיבורי קירות מסך</v>
      </c>
      <c r="E550" s="2">
        <v>12.285400000000001</v>
      </c>
    </row>
    <row r="551" spans="1:5" x14ac:dyDescent="0.25">
      <c r="A551" s="1" t="s">
        <v>877</v>
      </c>
      <c r="B551" s="1" t="s">
        <v>878</v>
      </c>
      <c r="C551" s="1" t="str">
        <f>VLOOKUP(A:A,[1]גיליון1!$A:$G,7,0)</f>
        <v>י"ח</v>
      </c>
      <c r="D551" s="1" t="str">
        <f>VLOOKUP(A:A,[1]גיליון1!$A:$I,9,0)</f>
        <v>חיבורי קירות מסך</v>
      </c>
      <c r="E551" s="2">
        <v>9.9852000000000007</v>
      </c>
    </row>
    <row r="552" spans="1:5" x14ac:dyDescent="0.25">
      <c r="A552" s="1" t="s">
        <v>879</v>
      </c>
      <c r="B552" s="1" t="s">
        <v>880</v>
      </c>
      <c r="C552" s="1" t="str">
        <f>VLOOKUP(A:A,[1]גיליון1!$A:$G,7,0)</f>
        <v>י"ח</v>
      </c>
      <c r="D552" s="1" t="str">
        <f>VLOOKUP(A:A,[1]גיליון1!$A:$I,9,0)</f>
        <v>חיבורי קירות מסך</v>
      </c>
      <c r="E552" s="2">
        <v>14.0768</v>
      </c>
    </row>
    <row r="553" spans="1:5" x14ac:dyDescent="0.25">
      <c r="A553" s="1" t="s">
        <v>881</v>
      </c>
      <c r="B553" s="1" t="s">
        <v>882</v>
      </c>
      <c r="C553" s="1" t="str">
        <f>VLOOKUP(A:A,[1]גיליון1!$A:$G,7,0)</f>
        <v>י"ח</v>
      </c>
      <c r="D553" s="1" t="str">
        <f>VLOOKUP(A:A,[1]גיליון1!$A:$I,9,0)</f>
        <v>חיבורי קירות מסך</v>
      </c>
      <c r="E553" s="2">
        <v>12.8048</v>
      </c>
    </row>
    <row r="554" spans="1:5" x14ac:dyDescent="0.25">
      <c r="A554" s="1" t="s">
        <v>883</v>
      </c>
      <c r="B554" s="1" t="s">
        <v>884</v>
      </c>
      <c r="C554" s="1" t="str">
        <f>VLOOKUP(A:A,[1]גיליון1!$A:$G,7,0)</f>
        <v>י"ח</v>
      </c>
      <c r="D554" s="1" t="str">
        <f>VLOOKUP(A:A,[1]גיליון1!$A:$I,9,0)</f>
        <v>חיבורי קירות מסך</v>
      </c>
      <c r="E554" s="2">
        <v>17.1508</v>
      </c>
    </row>
    <row r="555" spans="1:5" x14ac:dyDescent="0.25">
      <c r="A555" s="1" t="s">
        <v>885</v>
      </c>
      <c r="B555" s="1" t="s">
        <v>886</v>
      </c>
      <c r="C555" s="1" t="str">
        <f>VLOOKUP(A:A,[1]גיליון1!$A:$G,7,0)</f>
        <v>י"ח</v>
      </c>
      <c r="D555" s="1" t="str">
        <f>VLOOKUP(A:A,[1]גיליון1!$A:$I,9,0)</f>
        <v>חיבורי קירות מסך</v>
      </c>
      <c r="E555" s="2">
        <v>16.122600000000002</v>
      </c>
    </row>
    <row r="556" spans="1:5" x14ac:dyDescent="0.25">
      <c r="A556" s="1" t="s">
        <v>887</v>
      </c>
      <c r="B556" s="1" t="s">
        <v>888</v>
      </c>
      <c r="C556" s="1" t="str">
        <f>VLOOKUP(A:A,[1]גיליון1!$A:$G,7,0)</f>
        <v>י"ח</v>
      </c>
      <c r="D556" s="1" t="str">
        <f>VLOOKUP(A:A,[1]גיליון1!$A:$I,9,0)</f>
        <v>חיבורי קירות מסך</v>
      </c>
      <c r="E556" s="2">
        <v>8.956999999999999</v>
      </c>
    </row>
    <row r="557" spans="1:5" x14ac:dyDescent="0.25">
      <c r="A557" s="1" t="s">
        <v>889</v>
      </c>
      <c r="B557" s="1" t="s">
        <v>890</v>
      </c>
      <c r="C557" s="1" t="str">
        <f>VLOOKUP(A:A,[1]גיליון1!$A:$G,7,0)</f>
        <v>י"ח</v>
      </c>
      <c r="D557" s="1" t="str">
        <f>VLOOKUP(A:A,[1]גיליון1!$A:$I,9,0)</f>
        <v>חיבורי קירות מסך</v>
      </c>
      <c r="E557" s="2">
        <v>10.239600000000001</v>
      </c>
    </row>
    <row r="558" spans="1:5" x14ac:dyDescent="0.25">
      <c r="A558" s="1" t="s">
        <v>891</v>
      </c>
      <c r="B558" s="1" t="s">
        <v>892</v>
      </c>
      <c r="C558" s="1" t="str">
        <f>VLOOKUP(A:A,[1]גיליון1!$A:$G,7,0)</f>
        <v>י"ח</v>
      </c>
      <c r="D558" s="1" t="str">
        <f>VLOOKUP(A:A,[1]גיליון1!$A:$I,9,0)</f>
        <v>חיבורי קירות מסך</v>
      </c>
      <c r="E558" s="2">
        <v>11.7766</v>
      </c>
    </row>
    <row r="559" spans="1:5" x14ac:dyDescent="0.25">
      <c r="A559" s="1" t="s">
        <v>893</v>
      </c>
      <c r="B559" s="1" t="s">
        <v>894</v>
      </c>
      <c r="C559" s="1" t="str">
        <f>VLOOKUP(A:A,[1]גיליון1!$A:$G,7,0)</f>
        <v>י"ח</v>
      </c>
      <c r="D559" s="1" t="str">
        <f>VLOOKUP(A:A,[1]גיליון1!$A:$I,9,0)</f>
        <v>חיבורי קירות מסך</v>
      </c>
      <c r="E559" s="2">
        <v>15.105</v>
      </c>
    </row>
    <row r="560" spans="1:5" x14ac:dyDescent="0.25">
      <c r="A560" s="1" t="s">
        <v>895</v>
      </c>
      <c r="B560" s="1" t="s">
        <v>896</v>
      </c>
      <c r="C560" s="1" t="str">
        <f>VLOOKUP(A:A,[1]גיליון1!$A:$G,7,0)</f>
        <v>י"ח</v>
      </c>
      <c r="D560" s="1" t="str">
        <f>VLOOKUP(A:A,[1]גיליון1!$A:$I,9,0)</f>
        <v>חיבורי קירות מסך</v>
      </c>
      <c r="E560" s="2">
        <v>16.8964</v>
      </c>
    </row>
    <row r="561" spans="1:5" x14ac:dyDescent="0.25">
      <c r="A561" s="1" t="s">
        <v>897</v>
      </c>
      <c r="B561" s="1" t="s">
        <v>898</v>
      </c>
      <c r="C561" s="1" t="str">
        <f>VLOOKUP(A:A,[1]גיליון1!$A:$G,7,0)</f>
        <v>סט</v>
      </c>
      <c r="D561" s="1" t="str">
        <f>VLOOKUP(A:A,[1]גיליון1!$A:$I,9,0)</f>
        <v>חיבורי קירות מסך</v>
      </c>
      <c r="E561" s="2">
        <v>31.831800000000001</v>
      </c>
    </row>
    <row r="562" spans="1:5" x14ac:dyDescent="0.25">
      <c r="A562" s="1" t="s">
        <v>899</v>
      </c>
      <c r="B562" s="1" t="s">
        <v>898</v>
      </c>
      <c r="C562" s="1" t="str">
        <f>VLOOKUP(A:A,[1]גיליון1!$A:$G,7,0)</f>
        <v>סט</v>
      </c>
      <c r="D562" s="1" t="str">
        <f>VLOOKUP(A:A,[1]גיליון1!$A:$I,9,0)</f>
        <v>חיבורי קירות מסך</v>
      </c>
      <c r="E562" s="2">
        <v>31.831800000000001</v>
      </c>
    </row>
    <row r="563" spans="1:5" x14ac:dyDescent="0.25">
      <c r="A563" s="1" t="s">
        <v>900</v>
      </c>
      <c r="B563" s="1" t="s">
        <v>898</v>
      </c>
      <c r="C563" s="1" t="str">
        <f>VLOOKUP(A:A,[1]גיליון1!$A:$G,7,0)</f>
        <v>סט</v>
      </c>
      <c r="D563" s="1" t="str">
        <f>VLOOKUP(A:A,[1]גיליון1!$A:$I,9,0)</f>
        <v>חיבורי קירות מסך</v>
      </c>
      <c r="E563" s="2">
        <v>31.831800000000001</v>
      </c>
    </row>
    <row r="564" spans="1:5" x14ac:dyDescent="0.25">
      <c r="A564" s="1" t="s">
        <v>901</v>
      </c>
      <c r="B564" s="1" t="s">
        <v>902</v>
      </c>
      <c r="C564" s="1" t="str">
        <f>VLOOKUP(A:A,[1]גיליון1!$A:$G,7,0)</f>
        <v>י"ח</v>
      </c>
      <c r="D564" s="1" t="str">
        <f>VLOOKUP(A:A,[1]גיליון1!$A:$I,9,0)</f>
        <v>חיבורי קירות מסך</v>
      </c>
      <c r="E564" s="2">
        <v>3.8372000000000002</v>
      </c>
    </row>
    <row r="565" spans="1:5" x14ac:dyDescent="0.25">
      <c r="A565" s="1" t="s">
        <v>903</v>
      </c>
      <c r="B565" s="1" t="s">
        <v>904</v>
      </c>
      <c r="C565" s="1" t="str">
        <f>VLOOKUP(A:A,[1]גיליון1!$A:$G,7,0)</f>
        <v>י"ח</v>
      </c>
      <c r="D565" s="1" t="str">
        <f>VLOOKUP(A:A,[1]גיליון1!$A:$I,9,0)</f>
        <v>חיבורי קירות מסך</v>
      </c>
      <c r="E565" s="2">
        <v>61.437600000000003</v>
      </c>
    </row>
    <row r="566" spans="1:5" x14ac:dyDescent="0.25">
      <c r="A566" s="1" t="s">
        <v>905</v>
      </c>
      <c r="B566" s="1" t="s">
        <v>906</v>
      </c>
      <c r="C566" s="1" t="str">
        <f>VLOOKUP(A:A,[1]גיליון1!$A:$G,7,0)</f>
        <v>י"ח</v>
      </c>
      <c r="D566" s="1" t="str">
        <f>VLOOKUP(A:A,[1]גיליון1!$A:$I,9,0)</f>
        <v>חיבורי קירות מסך</v>
      </c>
      <c r="E566" s="2">
        <v>13.568000000000001</v>
      </c>
    </row>
    <row r="567" spans="1:5" x14ac:dyDescent="0.25">
      <c r="A567" s="1" t="s">
        <v>907</v>
      </c>
      <c r="B567" s="1" t="s">
        <v>908</v>
      </c>
      <c r="C567" s="1" t="str">
        <f>VLOOKUP(A:A,[1]גיליון1!$A:$G,7,0)</f>
        <v>י"ח</v>
      </c>
      <c r="D567" s="1" t="str">
        <f>VLOOKUP(A:A,[1]גיליון1!$A:$I,9,0)</f>
        <v>חיבורי קירות מסך</v>
      </c>
      <c r="E567" s="2">
        <v>35.329799999999999</v>
      </c>
    </row>
    <row r="568" spans="1:5" x14ac:dyDescent="0.25">
      <c r="A568" s="1" t="s">
        <v>909</v>
      </c>
      <c r="B568" s="1" t="s">
        <v>910</v>
      </c>
      <c r="C568" s="1" t="str">
        <f>VLOOKUP(A:A,[1]גיליון1!$A:$G,7,0)</f>
        <v>י"ח</v>
      </c>
      <c r="D568" s="1" t="str">
        <f>VLOOKUP(A:A,[1]גיליון1!$A:$I,9,0)</f>
        <v>חיבורי קירות מסך</v>
      </c>
      <c r="E568" s="2">
        <v>15.613800000000001</v>
      </c>
    </row>
    <row r="569" spans="1:5" x14ac:dyDescent="0.25">
      <c r="A569" s="1" t="s">
        <v>911</v>
      </c>
      <c r="B569" s="1" t="s">
        <v>912</v>
      </c>
      <c r="C569" s="1" t="str">
        <f>VLOOKUP(A:A,[1]גיליון1!$A:$G,7,0)</f>
        <v>י"ח</v>
      </c>
      <c r="D569" s="1" t="str">
        <f>VLOOKUP(A:A,[1]גיליון1!$A:$I,9,0)</f>
        <v>תומכים</v>
      </c>
      <c r="E569" s="2">
        <v>14.331200000000001</v>
      </c>
    </row>
    <row r="570" spans="1:5" x14ac:dyDescent="0.25">
      <c r="A570" s="1" t="s">
        <v>913</v>
      </c>
      <c r="B570" s="1" t="s">
        <v>914</v>
      </c>
      <c r="C570" s="1" t="str">
        <f>VLOOKUP(A:A,[1]גיליון1!$A:$G,7,0)</f>
        <v>י"ח</v>
      </c>
      <c r="D570" s="1" t="str">
        <f>VLOOKUP(A:A,[1]גיליון1!$A:$I,9,0)</f>
        <v>חיבורי קירות מסך</v>
      </c>
      <c r="E570" s="2">
        <v>29.68</v>
      </c>
    </row>
    <row r="571" spans="1:5" x14ac:dyDescent="0.25">
      <c r="A571" s="1" t="s">
        <v>915</v>
      </c>
      <c r="B571" s="1" t="s">
        <v>916</v>
      </c>
      <c r="C571" s="1" t="str">
        <f>VLOOKUP(A:A,[1]גיליון1!$A:$G,7,0)</f>
        <v>י"ח</v>
      </c>
      <c r="D571" s="1" t="str">
        <f>VLOOKUP(A:A,[1]גיליון1!$A:$I,9,0)</f>
        <v>חיבורי קירות מסך</v>
      </c>
      <c r="E571" s="2">
        <v>16.324000000000002</v>
      </c>
    </row>
    <row r="572" spans="1:5" x14ac:dyDescent="0.25">
      <c r="A572" s="1" t="s">
        <v>917</v>
      </c>
      <c r="B572" s="1" t="s">
        <v>862</v>
      </c>
      <c r="C572" s="1" t="str">
        <f>VLOOKUP(A:A,[1]גיליון1!$A:$G,7,0)</f>
        <v>סט</v>
      </c>
      <c r="D572" s="1" t="str">
        <f>VLOOKUP(A:A,[1]גיליון1!$A:$I,9,0)</f>
        <v>חיבורי קירות מסך</v>
      </c>
      <c r="E572" s="2">
        <v>17.808000000000003</v>
      </c>
    </row>
    <row r="573" spans="1:5" x14ac:dyDescent="0.25">
      <c r="A573" s="1" t="s">
        <v>918</v>
      </c>
      <c r="B573" s="1" t="s">
        <v>919</v>
      </c>
      <c r="C573" s="1" t="str">
        <f>VLOOKUP(A:A,[1]גיליון1!$A:$G,7,0)</f>
        <v>י"ח</v>
      </c>
      <c r="D573" s="1" t="str">
        <f>VLOOKUP(A:A,[1]גיליון1!$A:$I,9,0)</f>
        <v>חיבורי קירות מסך</v>
      </c>
      <c r="E573" s="2">
        <v>17.776199999999999</v>
      </c>
    </row>
    <row r="574" spans="1:5" x14ac:dyDescent="0.25">
      <c r="A574" s="1" t="s">
        <v>920</v>
      </c>
      <c r="B574" s="1" t="s">
        <v>921</v>
      </c>
      <c r="C574" s="1" t="str">
        <f>VLOOKUP(A:A,[1]גיליון1!$A:$G,7,0)</f>
        <v>י"ח</v>
      </c>
      <c r="D574" s="1" t="str">
        <f>VLOOKUP(A:A,[1]גיליון1!$A:$I,9,0)</f>
        <v>עוגנים</v>
      </c>
      <c r="E574" s="2">
        <v>31.831800000000001</v>
      </c>
    </row>
    <row r="575" spans="1:5" x14ac:dyDescent="0.25">
      <c r="A575" s="1" t="s">
        <v>922</v>
      </c>
      <c r="B575" s="1" t="s">
        <v>923</v>
      </c>
      <c r="C575" s="1" t="str">
        <f>VLOOKUP(A:A,[1]גיליון1!$A:$G,7,0)</f>
        <v>סט</v>
      </c>
      <c r="D575" s="1" t="str">
        <f>VLOOKUP(A:A,[1]גיליון1!$A:$I,9,0)</f>
        <v>עוגנים</v>
      </c>
      <c r="E575" s="2">
        <v>17.076599999999999</v>
      </c>
    </row>
    <row r="576" spans="1:5" x14ac:dyDescent="0.25">
      <c r="A576" s="1" t="s">
        <v>924</v>
      </c>
      <c r="B576" s="1" t="s">
        <v>921</v>
      </c>
      <c r="C576" s="1" t="str">
        <f>VLOOKUP(A:A,[1]גיליון1!$A:$G,7,0)</f>
        <v>י"ח</v>
      </c>
      <c r="D576" s="1" t="str">
        <f>VLOOKUP(A:A,[1]גיליון1!$A:$I,9,0)</f>
        <v>עוגנים</v>
      </c>
      <c r="E576" s="2">
        <v>89.707800000000006</v>
      </c>
    </row>
    <row r="577" spans="1:5" x14ac:dyDescent="0.25">
      <c r="A577" s="1" t="s">
        <v>925</v>
      </c>
      <c r="B577" s="1" t="s">
        <v>923</v>
      </c>
      <c r="C577" s="1" t="str">
        <f>VLOOKUP(A:A,[1]גיליון1!$A:$G,7,0)</f>
        <v>י"ח</v>
      </c>
      <c r="D577" s="1" t="str">
        <f>VLOOKUP(A:A,[1]גיליון1!$A:$I,9,0)</f>
        <v>עוגנים</v>
      </c>
      <c r="E577" s="2">
        <v>89.707800000000006</v>
      </c>
    </row>
    <row r="578" spans="1:5" x14ac:dyDescent="0.25">
      <c r="A578" s="1" t="s">
        <v>926</v>
      </c>
      <c r="B578" s="1" t="s">
        <v>927</v>
      </c>
      <c r="C578" s="1" t="str">
        <f>VLOOKUP(A:A,[1]גיליון1!$A:$G,7,0)</f>
        <v>סט</v>
      </c>
      <c r="D578" s="1" t="str">
        <f>VLOOKUP(A:A,[1]גיליון1!$A:$I,9,0)</f>
        <v>עוגנים</v>
      </c>
      <c r="E578" s="2">
        <v>86.92</v>
      </c>
    </row>
    <row r="579" spans="1:5" x14ac:dyDescent="0.25">
      <c r="A579" s="1" t="s">
        <v>928</v>
      </c>
      <c r="B579" s="1" t="s">
        <v>929</v>
      </c>
      <c r="C579" s="1" t="str">
        <f>VLOOKUP(A:A,[1]גיליון1!$A:$G,7,0)</f>
        <v>סט</v>
      </c>
      <c r="D579" s="1" t="str">
        <f>VLOOKUP(A:A,[1]גיליון1!$A:$I,9,0)</f>
        <v>עוגנים</v>
      </c>
      <c r="E579" s="2">
        <v>86.92</v>
      </c>
    </row>
    <row r="580" spans="1:5" x14ac:dyDescent="0.25">
      <c r="A580" s="1" t="s">
        <v>930</v>
      </c>
      <c r="B580" s="1" t="s">
        <v>931</v>
      </c>
      <c r="C580" s="1" t="str">
        <f>VLOOKUP(A:A,[1]גיליון1!$A:$G,7,0)</f>
        <v>סט</v>
      </c>
      <c r="D580" s="1" t="str">
        <f>VLOOKUP(A:A,[1]גיליון1!$A:$I,9,0)</f>
        <v>עוגנים</v>
      </c>
      <c r="E580" s="2">
        <v>19.292000000000002</v>
      </c>
    </row>
    <row r="581" spans="1:5" x14ac:dyDescent="0.25">
      <c r="A581" s="1" t="s">
        <v>932</v>
      </c>
      <c r="B581" s="1" t="s">
        <v>933</v>
      </c>
      <c r="C581" s="1" t="str">
        <f>VLOOKUP(A:A,[1]גיליון1!$A:$G,7,0)</f>
        <v>י"ח</v>
      </c>
      <c r="D581" s="1" t="str">
        <f>VLOOKUP(A:A,[1]גיליון1!$A:$I,9,0)</f>
        <v>אביזרי הצללה</v>
      </c>
      <c r="E581" s="2">
        <v>4.5474000000000006</v>
      </c>
    </row>
    <row r="582" spans="1:5" x14ac:dyDescent="0.25">
      <c r="A582" s="1" t="s">
        <v>934</v>
      </c>
      <c r="B582" s="1" t="s">
        <v>933</v>
      </c>
      <c r="C582" s="1" t="str">
        <f>VLOOKUP(A:A,[1]גיליון1!$A:$G,7,0)</f>
        <v>י"ח</v>
      </c>
      <c r="D582" s="1" t="str">
        <f>VLOOKUP(A:A,[1]גיליון1!$A:$I,9,0)</f>
        <v>אביזרי הצללה</v>
      </c>
      <c r="E582" s="2">
        <v>4.5474000000000006</v>
      </c>
    </row>
    <row r="583" spans="1:5" x14ac:dyDescent="0.25">
      <c r="A583" s="1" t="s">
        <v>935</v>
      </c>
      <c r="B583" s="1" t="s">
        <v>936</v>
      </c>
      <c r="C583" s="1" t="str">
        <f>VLOOKUP(A:A,[1]גיליון1!$A:$G,7,0)</f>
        <v>י"ח</v>
      </c>
      <c r="D583" s="1" t="str">
        <f>VLOOKUP(A:A,[1]גיליון1!$A:$I,9,0)</f>
        <v>עוגנים</v>
      </c>
      <c r="E583" s="2">
        <v>31.8</v>
      </c>
    </row>
    <row r="584" spans="1:5" x14ac:dyDescent="0.25">
      <c r="A584" s="1" t="s">
        <v>937</v>
      </c>
      <c r="B584" s="1" t="s">
        <v>938</v>
      </c>
      <c r="C584" s="1" t="str">
        <f>VLOOKUP(A:A,[1]גיליון1!$A:$G,7,0)</f>
        <v>י"ח</v>
      </c>
      <c r="D584" s="1" t="str">
        <f>VLOOKUP(A:A,[1]גיליון1!$A:$I,9,0)</f>
        <v>ידיות לחלונות ודלתות</v>
      </c>
      <c r="E584" s="2">
        <v>36.824400000000004</v>
      </c>
    </row>
    <row r="585" spans="1:5" x14ac:dyDescent="0.25">
      <c r="A585" s="1" t="s">
        <v>939</v>
      </c>
      <c r="B585" s="1" t="s">
        <v>938</v>
      </c>
      <c r="C585" s="1" t="str">
        <f>VLOOKUP(A:A,[1]גיליון1!$A:$G,7,0)</f>
        <v>י"ח</v>
      </c>
      <c r="D585" s="1" t="str">
        <f>VLOOKUP(A:A,[1]גיליון1!$A:$I,9,0)</f>
        <v>ידיות לחלונות ודלתות</v>
      </c>
      <c r="E585" s="2">
        <v>36.824400000000004</v>
      </c>
    </row>
    <row r="586" spans="1:5" x14ac:dyDescent="0.25">
      <c r="A586" s="1" t="s">
        <v>940</v>
      </c>
      <c r="B586" s="1" t="s">
        <v>941</v>
      </c>
      <c r="C586" s="1" t="str">
        <f>VLOOKUP(A:A,[1]גיליון1!$A:$G,7,0)</f>
        <v>י"ח</v>
      </c>
      <c r="D586" s="1" t="str">
        <f>VLOOKUP(A:A,[1]גיליון1!$A:$I,9,0)</f>
        <v>עוגנים</v>
      </c>
      <c r="E586" s="2">
        <v>19.080000000000002</v>
      </c>
    </row>
    <row r="587" spans="1:5" x14ac:dyDescent="0.25">
      <c r="A587" s="1" t="s">
        <v>942</v>
      </c>
      <c r="B587" s="1" t="s">
        <v>941</v>
      </c>
      <c r="C587" s="1" t="str">
        <f>VLOOKUP(A:A,[1]גיליון1!$A:$G,7,0)</f>
        <v>י"ח</v>
      </c>
      <c r="D587" s="1" t="str">
        <f>VLOOKUP(A:A,[1]גיליון1!$A:$I,9,0)</f>
        <v>עוגנים</v>
      </c>
      <c r="E587" s="2">
        <v>16.2498</v>
      </c>
    </row>
    <row r="588" spans="1:5" x14ac:dyDescent="0.25">
      <c r="A588" s="1" t="s">
        <v>943</v>
      </c>
      <c r="B588" s="1" t="s">
        <v>944</v>
      </c>
      <c r="C588" s="1" t="str">
        <f>VLOOKUP(A:A,[1]גיליון1!$A:$G,7,0)</f>
        <v>י"ח</v>
      </c>
      <c r="D588" s="1" t="str">
        <f>VLOOKUP(A:A,[1]גיליון1!$A:$I,9,0)</f>
        <v>עוגנים</v>
      </c>
      <c r="E588" s="2">
        <v>28.938000000000002</v>
      </c>
    </row>
    <row r="589" spans="1:5" x14ac:dyDescent="0.25">
      <c r="A589" s="1" t="s">
        <v>945</v>
      </c>
      <c r="B589" s="1" t="s">
        <v>946</v>
      </c>
      <c r="C589" s="1" t="str">
        <f>VLOOKUP(A:A,[1]גיליון1!$A:$G,7,0)</f>
        <v>י"ח</v>
      </c>
      <c r="D589" s="1" t="str">
        <f>VLOOKUP(A:A,[1]גיליון1!$A:$I,9,0)</f>
        <v>מכסים לחלונות הזזה</v>
      </c>
      <c r="E589" s="2">
        <v>53</v>
      </c>
    </row>
    <row r="590" spans="1:5" x14ac:dyDescent="0.25">
      <c r="A590" s="1" t="s">
        <v>947</v>
      </c>
      <c r="B590" s="1" t="s">
        <v>946</v>
      </c>
      <c r="C590" s="1" t="str">
        <f>VLOOKUP(A:A,[1]גיליון1!$A:$G,7,0)</f>
        <v>י"ח</v>
      </c>
      <c r="D590" s="1" t="str">
        <f>VLOOKUP(A:A,[1]גיליון1!$A:$I,9,0)</f>
        <v>מכסים לחלונות הזזה</v>
      </c>
      <c r="E590" s="2">
        <v>53</v>
      </c>
    </row>
    <row r="591" spans="1:5" x14ac:dyDescent="0.25">
      <c r="A591" s="1" t="s">
        <v>948</v>
      </c>
      <c r="B591" s="1" t="s">
        <v>949</v>
      </c>
      <c r="C591" s="1" t="str">
        <f>VLOOKUP(A:A,[1]גיליון1!$A:$G,7,0)</f>
        <v>י"ח</v>
      </c>
      <c r="D591" s="1" t="str">
        <f>VLOOKUP(A:A,[1]גיליון1!$A:$I,9,0)</f>
        <v>עוגנים</v>
      </c>
      <c r="E591" s="2">
        <v>47.7</v>
      </c>
    </row>
    <row r="592" spans="1:5" x14ac:dyDescent="0.25">
      <c r="A592" s="1" t="s">
        <v>950</v>
      </c>
      <c r="B592" s="1" t="s">
        <v>951</v>
      </c>
      <c r="C592" s="1" t="str">
        <f>VLOOKUP(A:A,[1]גיליון1!$A:$G,7,0)</f>
        <v>י"ח</v>
      </c>
      <c r="D592" s="1" t="str">
        <f>VLOOKUP(A:A,[1]גיליון1!$A:$I,9,0)</f>
        <v>עוגנים</v>
      </c>
      <c r="E592" s="2">
        <v>55.247199999999999</v>
      </c>
    </row>
    <row r="593" spans="1:5" x14ac:dyDescent="0.25">
      <c r="A593" s="1" t="s">
        <v>952</v>
      </c>
      <c r="B593" s="1" t="s">
        <v>953</v>
      </c>
      <c r="C593" s="1" t="str">
        <f>VLOOKUP(A:A,[1]גיליון1!$A:$G,7,0)</f>
        <v>י"ח</v>
      </c>
      <c r="D593" s="1" t="str">
        <f>VLOOKUP(A:A,[1]גיליון1!$A:$I,9,0)</f>
        <v>עוגנים</v>
      </c>
      <c r="E593" s="2">
        <v>47.7</v>
      </c>
    </row>
    <row r="594" spans="1:5" x14ac:dyDescent="0.25">
      <c r="A594" s="1" t="s">
        <v>954</v>
      </c>
      <c r="B594" s="1" t="s">
        <v>955</v>
      </c>
      <c r="C594" s="1" t="str">
        <f>VLOOKUP(A:A,[1]גיליון1!$A:$G,7,0)</f>
        <v>י"ח</v>
      </c>
      <c r="D594" s="1" t="str">
        <f>VLOOKUP(A:A,[1]גיליון1!$A:$I,9,0)</f>
        <v>עוגנים</v>
      </c>
      <c r="E594" s="2">
        <v>39.75</v>
      </c>
    </row>
    <row r="595" spans="1:5" x14ac:dyDescent="0.25">
      <c r="A595" s="1" t="s">
        <v>956</v>
      </c>
      <c r="B595" s="1" t="s">
        <v>957</v>
      </c>
      <c r="C595" s="1" t="str">
        <f>VLOOKUP(A:A,[1]גיליון1!$A:$G,7,0)</f>
        <v>י"ח</v>
      </c>
      <c r="D595" s="1" t="str">
        <f>VLOOKUP(A:A,[1]גיליון1!$A:$I,9,0)</f>
        <v>עוגנים</v>
      </c>
      <c r="E595" s="2">
        <v>53</v>
      </c>
    </row>
    <row r="596" spans="1:5" x14ac:dyDescent="0.25">
      <c r="A596" s="1" t="s">
        <v>958</v>
      </c>
      <c r="B596" s="1" t="s">
        <v>959</v>
      </c>
      <c r="C596" s="1" t="str">
        <f>VLOOKUP(A:A,[1]גיליון1!$A:$G,7,0)</f>
        <v>י"ח</v>
      </c>
      <c r="D596" s="1" t="str">
        <f>VLOOKUP(A:A,[1]גיליון1!$A:$I,9,0)</f>
        <v>עוגנים</v>
      </c>
      <c r="E596" s="2">
        <v>43.407000000000004</v>
      </c>
    </row>
    <row r="597" spans="1:5" x14ac:dyDescent="0.25">
      <c r="A597" s="1" t="s">
        <v>960</v>
      </c>
      <c r="B597" s="1" t="s">
        <v>961</v>
      </c>
      <c r="C597" s="1" t="str">
        <f>VLOOKUP(A:A,[1]גיליון1!$A:$G,7,0)</f>
        <v>י"ח</v>
      </c>
      <c r="D597" s="1" t="str">
        <f>VLOOKUP(A:A,[1]גיליון1!$A:$I,9,0)</f>
        <v>עוגנים</v>
      </c>
      <c r="E597" s="2">
        <v>93.28</v>
      </c>
    </row>
    <row r="598" spans="1:5" x14ac:dyDescent="0.25">
      <c r="A598" s="1" t="s">
        <v>962</v>
      </c>
      <c r="B598" s="1" t="s">
        <v>963</v>
      </c>
      <c r="C598" s="1" t="str">
        <f>VLOOKUP(A:A,[1]גיליון1!$A:$G,7,0)</f>
        <v>י"ח</v>
      </c>
      <c r="D598" s="1" t="str">
        <f>VLOOKUP(A:A,[1]גיליון1!$A:$I,9,0)</f>
        <v>עוגנים</v>
      </c>
      <c r="E598" s="2">
        <v>89.04</v>
      </c>
    </row>
    <row r="599" spans="1:5" x14ac:dyDescent="0.25">
      <c r="A599" s="1" t="s">
        <v>964</v>
      </c>
      <c r="B599" s="1" t="s">
        <v>965</v>
      </c>
      <c r="C599" s="1" t="str">
        <f>VLOOKUP(A:A,[1]גיליון1!$A:$G,7,0)</f>
        <v>י"ח</v>
      </c>
      <c r="D599" s="1" t="str">
        <f>VLOOKUP(A:A,[1]גיליון1!$A:$I,9,0)</f>
        <v>עוגנים</v>
      </c>
      <c r="E599" s="2">
        <v>26.5</v>
      </c>
    </row>
    <row r="600" spans="1:5" x14ac:dyDescent="0.25">
      <c r="A600" s="1" t="s">
        <v>966</v>
      </c>
      <c r="B600" s="1" t="s">
        <v>965</v>
      </c>
      <c r="C600" s="1" t="str">
        <f>VLOOKUP(A:A,[1]גיליון1!$A:$G,7,0)</f>
        <v>י"ח</v>
      </c>
      <c r="D600" s="1" t="str">
        <f>VLOOKUP(A:A,[1]גיליון1!$A:$I,9,0)</f>
        <v>עוגנים</v>
      </c>
      <c r="E600" s="2">
        <v>26.5</v>
      </c>
    </row>
    <row r="601" spans="1:5" x14ac:dyDescent="0.25">
      <c r="A601" s="1" t="s">
        <v>967</v>
      </c>
      <c r="B601" s="1" t="s">
        <v>968</v>
      </c>
      <c r="C601" s="1" t="str">
        <f>VLOOKUP(A:A,[1]גיליון1!$A:$G,7,0)</f>
        <v>י"ח</v>
      </c>
      <c r="D601" s="1" t="str">
        <f>VLOOKUP(A:A,[1]גיליון1!$A:$I,9,0)</f>
        <v>עוגנים</v>
      </c>
      <c r="E601" s="2">
        <v>53</v>
      </c>
    </row>
    <row r="602" spans="1:5" x14ac:dyDescent="0.25">
      <c r="A602" s="1" t="s">
        <v>969</v>
      </c>
      <c r="B602" s="1" t="s">
        <v>968</v>
      </c>
      <c r="C602" s="1" t="str">
        <f>VLOOKUP(A:A,[1]גיליון1!$A:$G,7,0)</f>
        <v>י"ח</v>
      </c>
      <c r="D602" s="1" t="str">
        <f>VLOOKUP(A:A,[1]גיליון1!$A:$I,9,0)</f>
        <v>עוגנים</v>
      </c>
      <c r="E602" s="2">
        <v>53</v>
      </c>
    </row>
    <row r="603" spans="1:5" x14ac:dyDescent="0.25">
      <c r="A603" s="1" t="s">
        <v>970</v>
      </c>
      <c r="B603" s="1" t="s">
        <v>971</v>
      </c>
      <c r="C603" s="1" t="str">
        <f>VLOOKUP(A:A,[1]גיליון1!$A:$G,7,0)</f>
        <v>י"ח</v>
      </c>
      <c r="D603" s="1" t="str">
        <f>VLOOKUP(A:A,[1]גיליון1!$A:$I,9,0)</f>
        <v>מכסים לחלונות הזזה</v>
      </c>
      <c r="E603" s="2">
        <v>11.7872</v>
      </c>
    </row>
    <row r="604" spans="1:5" x14ac:dyDescent="0.25">
      <c r="A604" s="1" t="s">
        <v>972</v>
      </c>
      <c r="B604" s="1" t="s">
        <v>973</v>
      </c>
      <c r="C604" s="1" t="str">
        <f>VLOOKUP(A:A,[1]גיליון1!$A:$G,7,0)</f>
        <v>י"ח</v>
      </c>
      <c r="D604" s="1" t="str">
        <f>VLOOKUP(A:A,[1]גיליון1!$A:$I,9,0)</f>
        <v>אביזרי הצללה</v>
      </c>
      <c r="E604" s="2">
        <v>4.5579999999999998</v>
      </c>
    </row>
    <row r="605" spans="1:5" x14ac:dyDescent="0.25">
      <c r="A605" s="1" t="s">
        <v>974</v>
      </c>
      <c r="B605" s="1" t="s">
        <v>975</v>
      </c>
      <c r="C605" s="1" t="str">
        <f>VLOOKUP(A:A,[1]גיליון1!$A:$G,7,0)</f>
        <v>י"ח</v>
      </c>
      <c r="D605" s="1" t="str">
        <f>VLOOKUP(A:A,[1]גיליון1!$A:$I,9,0)</f>
        <v>אביזרי הצללה</v>
      </c>
      <c r="E605" s="2">
        <v>4.5474000000000006</v>
      </c>
    </row>
    <row r="606" spans="1:5" x14ac:dyDescent="0.25">
      <c r="A606" s="1" t="s">
        <v>976</v>
      </c>
      <c r="B606" s="1" t="s">
        <v>977</v>
      </c>
      <c r="C606" s="1" t="str">
        <f>VLOOKUP(A:A,[1]גיליון1!$A:$G,7,0)</f>
        <v>י"ח</v>
      </c>
      <c r="D606" s="1" t="str">
        <f>VLOOKUP(A:A,[1]גיליון1!$A:$I,9,0)</f>
        <v>אביזרי הצללה</v>
      </c>
      <c r="E606" s="2">
        <v>4.5579999999999998</v>
      </c>
    </row>
    <row r="607" spans="1:5" x14ac:dyDescent="0.25">
      <c r="A607" s="1" t="s">
        <v>978</v>
      </c>
      <c r="B607" s="1" t="s">
        <v>979</v>
      </c>
      <c r="C607" s="1" t="str">
        <f>VLOOKUP(A:A,[1]גיליון1!$A:$G,7,0)</f>
        <v>י"ח</v>
      </c>
      <c r="D607" s="1" t="str">
        <f>VLOOKUP(A:A,[1]גיליון1!$A:$I,9,0)</f>
        <v>מרחקיות</v>
      </c>
      <c r="E607" s="2">
        <v>6.1479999999999997</v>
      </c>
    </row>
    <row r="608" spans="1:5" x14ac:dyDescent="0.25">
      <c r="A608" s="1" t="s">
        <v>980</v>
      </c>
      <c r="B608" s="1" t="s">
        <v>981</v>
      </c>
      <c r="C608" s="1" t="str">
        <f>VLOOKUP(A:A,[1]גיליון1!$A:$G,7,0)</f>
        <v>י"ח</v>
      </c>
      <c r="D608" s="1" t="str">
        <f>VLOOKUP(A:A,[1]גיליון1!$A:$I,9,0)</f>
        <v>מרחקיות</v>
      </c>
      <c r="E608" s="2">
        <v>6.8900000000000006</v>
      </c>
    </row>
    <row r="609" spans="1:5" x14ac:dyDescent="0.25">
      <c r="A609" s="1" t="s">
        <v>982</v>
      </c>
      <c r="B609" s="1" t="s">
        <v>983</v>
      </c>
      <c r="C609" s="1" t="str">
        <f>VLOOKUP(A:A,[1]גיליון1!$A:$G,7,0)</f>
        <v>י"ח</v>
      </c>
      <c r="D609" s="1" t="str">
        <f>VLOOKUP(A:A,[1]גיליון1!$A:$I,9,0)</f>
        <v>מרחקיות</v>
      </c>
      <c r="E609" s="2">
        <v>2.2578</v>
      </c>
    </row>
    <row r="610" spans="1:5" x14ac:dyDescent="0.25">
      <c r="A610" s="1" t="s">
        <v>984</v>
      </c>
      <c r="B610" s="1" t="s">
        <v>985</v>
      </c>
      <c r="C610" s="1" t="str">
        <f>VLOOKUP(A:A,[1]גיליון1!$A:$G,7,0)</f>
        <v>י"ח</v>
      </c>
      <c r="D610" s="1" t="str">
        <f>VLOOKUP(A:A,[1]גיליון1!$A:$I,9,0)</f>
        <v>מרחקיות</v>
      </c>
      <c r="E610" s="2">
        <v>8.7980000000000018</v>
      </c>
    </row>
    <row r="611" spans="1:5" x14ac:dyDescent="0.25">
      <c r="A611" s="1" t="s">
        <v>986</v>
      </c>
      <c r="B611" s="1" t="s">
        <v>987</v>
      </c>
      <c r="C611" s="1" t="str">
        <f>VLOOKUP(A:A,[1]גיליון1!$A:$G,7,0)</f>
        <v>י"ח</v>
      </c>
      <c r="D611" s="1" t="str">
        <f>VLOOKUP(A:A,[1]גיליון1!$A:$I,9,0)</f>
        <v>תומכים</v>
      </c>
      <c r="E611" s="2">
        <v>5.7876000000000003</v>
      </c>
    </row>
    <row r="612" spans="1:5" x14ac:dyDescent="0.25">
      <c r="A612" s="1" t="s">
        <v>988</v>
      </c>
      <c r="B612" s="1" t="s">
        <v>989</v>
      </c>
      <c r="C612" s="1" t="str">
        <f>VLOOKUP(A:A,[1]גיליון1!$A:$G,7,0)</f>
        <v>סט</v>
      </c>
      <c r="D612" s="1" t="str">
        <f>VLOOKUP(A:A,[1]גיליון1!$A:$I,9,0)</f>
        <v>תומכים</v>
      </c>
      <c r="E612" s="2">
        <v>5.7876000000000003</v>
      </c>
    </row>
    <row r="613" spans="1:5" x14ac:dyDescent="0.25">
      <c r="A613" s="1" t="s">
        <v>990</v>
      </c>
      <c r="B613" s="1" t="s">
        <v>991</v>
      </c>
      <c r="C613" s="1" t="str">
        <f>VLOOKUP(A:A,[1]גיליון1!$A:$G,7,0)</f>
        <v>י"ח</v>
      </c>
      <c r="D613" s="1" t="str">
        <f>VLOOKUP(A:A,[1]גיליון1!$A:$I,9,0)</f>
        <v>תומכים</v>
      </c>
      <c r="E613" s="2">
        <v>5.7876000000000003</v>
      </c>
    </row>
    <row r="614" spans="1:5" x14ac:dyDescent="0.25">
      <c r="A614" s="1" t="s">
        <v>992</v>
      </c>
      <c r="B614" s="1" t="s">
        <v>993</v>
      </c>
      <c r="C614" s="1" t="str">
        <f>VLOOKUP(A:A,[1]גיליון1!$A:$G,7,0)</f>
        <v>סט</v>
      </c>
      <c r="D614" s="1" t="str">
        <f>VLOOKUP(A:A,[1]גיליון1!$A:$I,9,0)</f>
        <v>תומכים</v>
      </c>
      <c r="E614" s="2">
        <v>5.7876000000000003</v>
      </c>
    </row>
    <row r="615" spans="1:5" x14ac:dyDescent="0.25">
      <c r="A615" s="1" t="s">
        <v>994</v>
      </c>
      <c r="B615" s="1" t="s">
        <v>995</v>
      </c>
      <c r="C615" s="1" t="str">
        <f>VLOOKUP(A:A,[1]גיליון1!$A:$G,7,0)</f>
        <v>סט</v>
      </c>
      <c r="D615" s="1" t="str">
        <f>VLOOKUP(A:A,[1]גיליון1!$A:$I,9,0)</f>
        <v>תומכים</v>
      </c>
      <c r="E615" s="2">
        <v>5.7876000000000003</v>
      </c>
    </row>
    <row r="616" spans="1:5" x14ac:dyDescent="0.25">
      <c r="A616" s="1" t="s">
        <v>996</v>
      </c>
      <c r="B616" s="1" t="s">
        <v>997</v>
      </c>
      <c r="C616" s="1" t="str">
        <f>VLOOKUP(A:A,[1]גיליון1!$A:$G,7,0)</f>
        <v>סט</v>
      </c>
      <c r="D616" s="1" t="str">
        <f>VLOOKUP(A:A,[1]גיליון1!$A:$I,9,0)</f>
        <v>תומכים</v>
      </c>
      <c r="E616" s="2">
        <v>5.7876000000000003</v>
      </c>
    </row>
    <row r="617" spans="1:5" x14ac:dyDescent="0.25">
      <c r="A617" s="1" t="s">
        <v>998</v>
      </c>
      <c r="B617" s="1" t="s">
        <v>999</v>
      </c>
      <c r="C617" s="1" t="str">
        <f>VLOOKUP(A:A,[1]גיליון1!$A:$G,7,0)</f>
        <v>סט</v>
      </c>
      <c r="D617" s="1" t="str">
        <f>VLOOKUP(A:A,[1]גיליון1!$A:$I,9,0)</f>
        <v>תומכים</v>
      </c>
      <c r="E617" s="2">
        <v>5.7876000000000003</v>
      </c>
    </row>
    <row r="618" spans="1:5" x14ac:dyDescent="0.25">
      <c r="A618" s="1" t="s">
        <v>1000</v>
      </c>
      <c r="B618" s="1" t="s">
        <v>1001</v>
      </c>
      <c r="C618" s="1" t="str">
        <f>VLOOKUP(A:A,[1]גיליון1!$A:$G,7,0)</f>
        <v>סט</v>
      </c>
      <c r="D618" s="1" t="str">
        <f>VLOOKUP(A:A,[1]גיליון1!$A:$I,9,0)</f>
        <v>תומכים</v>
      </c>
      <c r="E618" s="2">
        <v>5.7876000000000003</v>
      </c>
    </row>
    <row r="619" spans="1:5" x14ac:dyDescent="0.25">
      <c r="A619" s="1" t="s">
        <v>1002</v>
      </c>
      <c r="B619" s="1" t="s">
        <v>1003</v>
      </c>
      <c r="C619" s="1" t="str">
        <f>VLOOKUP(A:A,[1]גיליון1!$A:$G,7,0)</f>
        <v>י"ח</v>
      </c>
      <c r="D619" s="1" t="str">
        <f>VLOOKUP(A:A,[1]גיליון1!$A:$I,9,0)</f>
        <v>תומכים</v>
      </c>
      <c r="E619" s="2">
        <v>5.7876000000000003</v>
      </c>
    </row>
    <row r="620" spans="1:5" x14ac:dyDescent="0.25">
      <c r="A620" s="1" t="s">
        <v>1004</v>
      </c>
      <c r="B620" s="1" t="s">
        <v>1005</v>
      </c>
      <c r="C620" s="1" t="str">
        <f>VLOOKUP(A:A,[1]גיליון1!$A:$G,7,0)</f>
        <v>י"ח</v>
      </c>
      <c r="D620" s="1" t="str">
        <f>VLOOKUP(A:A,[1]גיליון1!$A:$I,9,0)</f>
        <v>תומכים</v>
      </c>
      <c r="E620" s="2">
        <v>5.7876000000000003</v>
      </c>
    </row>
    <row r="621" spans="1:5" x14ac:dyDescent="0.25">
      <c r="A621" s="1" t="s">
        <v>1006</v>
      </c>
      <c r="B621" s="1" t="s">
        <v>1007</v>
      </c>
      <c r="C621" s="1" t="str">
        <f>VLOOKUP(A:A,[1]גיליון1!$A:$G,7,0)</f>
        <v>סט</v>
      </c>
      <c r="D621" s="1" t="str">
        <f>VLOOKUP(A:A,[1]גיליון1!$A:$I,9,0)</f>
        <v>תומכים</v>
      </c>
      <c r="E621" s="2">
        <v>5.7876000000000003</v>
      </c>
    </row>
    <row r="622" spans="1:5" x14ac:dyDescent="0.25">
      <c r="A622" s="1" t="s">
        <v>1008</v>
      </c>
      <c r="B622" s="1" t="s">
        <v>1009</v>
      </c>
      <c r="C622" s="1" t="str">
        <f>VLOOKUP(A:A,[1]גיליון1!$A:$G,7,0)</f>
        <v>סט</v>
      </c>
      <c r="D622" s="1" t="str">
        <f>VLOOKUP(A:A,[1]גיליון1!$A:$I,9,0)</f>
        <v>תומכים</v>
      </c>
      <c r="E622" s="2">
        <v>5.7876000000000003</v>
      </c>
    </row>
    <row r="623" spans="1:5" x14ac:dyDescent="0.25">
      <c r="A623" s="1" t="s">
        <v>1010</v>
      </c>
      <c r="B623" s="1" t="s">
        <v>1007</v>
      </c>
      <c r="C623" s="1" t="str">
        <f>VLOOKUP(A:A,[1]גיליון1!$A:$G,7,0)</f>
        <v>סט</v>
      </c>
      <c r="D623" s="1" t="str">
        <f>VLOOKUP(A:A,[1]גיליון1!$A:$I,9,0)</f>
        <v>תומכים</v>
      </c>
      <c r="E623" s="2">
        <v>5.7876000000000003</v>
      </c>
    </row>
    <row r="624" spans="1:5" x14ac:dyDescent="0.25">
      <c r="A624" s="1" t="s">
        <v>1011</v>
      </c>
      <c r="B624" s="1" t="s">
        <v>1012</v>
      </c>
      <c r="C624" s="1" t="str">
        <f>VLOOKUP(A:A,[1]גיליון1!$A:$G,7,0)</f>
        <v>סט</v>
      </c>
      <c r="D624" s="1" t="str">
        <f>VLOOKUP(A:A,[1]גיליון1!$A:$I,9,0)</f>
        <v>תומכים</v>
      </c>
      <c r="E624" s="2">
        <v>5.7876000000000003</v>
      </c>
    </row>
    <row r="625" spans="1:5" x14ac:dyDescent="0.25">
      <c r="A625" s="1" t="s">
        <v>1013</v>
      </c>
      <c r="B625" s="1" t="s">
        <v>1014</v>
      </c>
      <c r="C625" s="1" t="str">
        <f>VLOOKUP(A:A,[1]גיליון1!$A:$G,7,0)</f>
        <v>סט</v>
      </c>
      <c r="D625" s="1" t="str">
        <f>VLOOKUP(A:A,[1]גיליון1!$A:$I,9,0)</f>
        <v>תומכים</v>
      </c>
      <c r="E625" s="2">
        <v>5.7876000000000003</v>
      </c>
    </row>
    <row r="626" spans="1:5" x14ac:dyDescent="0.25">
      <c r="A626" s="1" t="s">
        <v>1015</v>
      </c>
      <c r="B626" s="1" t="s">
        <v>1016</v>
      </c>
      <c r="C626" s="1" t="str">
        <f>VLOOKUP(A:A,[1]גיליון1!$A:$G,7,0)</f>
        <v>י"ח</v>
      </c>
      <c r="D626" s="1" t="str">
        <f>VLOOKUP(A:A,[1]גיליון1!$A:$I,9,0)</f>
        <v>תומכים</v>
      </c>
      <c r="E626" s="2">
        <v>7.8652000000000006</v>
      </c>
    </row>
    <row r="627" spans="1:5" x14ac:dyDescent="0.25">
      <c r="A627" s="1" t="s">
        <v>1017</v>
      </c>
      <c r="B627" s="1" t="s">
        <v>1018</v>
      </c>
      <c r="C627" s="1" t="str">
        <f>VLOOKUP(A:A,[1]גיליון1!$A:$G,7,0)</f>
        <v>י"ח</v>
      </c>
      <c r="D627" s="1" t="str">
        <f>VLOOKUP(A:A,[1]גיליון1!$A:$I,9,0)</f>
        <v>תומכים</v>
      </c>
      <c r="E627" s="2">
        <v>7.95</v>
      </c>
    </row>
    <row r="628" spans="1:5" x14ac:dyDescent="0.25">
      <c r="A628" s="1" t="s">
        <v>1019</v>
      </c>
      <c r="B628" s="1" t="s">
        <v>997</v>
      </c>
      <c r="C628" s="1" t="str">
        <f>VLOOKUP(A:A,[1]גיליון1!$A:$G,7,0)</f>
        <v>י"ח</v>
      </c>
      <c r="D628" s="1" t="str">
        <f>VLOOKUP(A:A,[1]גיליון1!$A:$I,9,0)</f>
        <v>תומכים</v>
      </c>
      <c r="E628" s="2">
        <v>7.716800000000001</v>
      </c>
    </row>
    <row r="629" spans="1:5" x14ac:dyDescent="0.25">
      <c r="A629" s="1" t="s">
        <v>1020</v>
      </c>
      <c r="B629" s="1" t="s">
        <v>1021</v>
      </c>
      <c r="C629" s="1" t="str">
        <f>VLOOKUP(A:A,[1]גיליון1!$A:$G,7,0)</f>
        <v>י"ח</v>
      </c>
      <c r="D629" s="1" t="str">
        <f>VLOOKUP(A:A,[1]גיליון1!$A:$I,9,0)</f>
        <v>תומכים</v>
      </c>
      <c r="E629" s="2">
        <v>25.524799999999999</v>
      </c>
    </row>
    <row r="630" spans="1:5" x14ac:dyDescent="0.25">
      <c r="A630" s="1" t="s">
        <v>1022</v>
      </c>
      <c r="B630" s="1" t="s">
        <v>1023</v>
      </c>
      <c r="C630" s="1" t="str">
        <f>VLOOKUP(A:A,[1]גיליון1!$A:$G,7,0)</f>
        <v>י"ח</v>
      </c>
      <c r="D630" s="1" t="str">
        <f>VLOOKUP(A:A,[1]גיליון1!$A:$I,9,0)</f>
        <v>תומכים</v>
      </c>
      <c r="E630" s="2">
        <v>3.4979999999999998</v>
      </c>
    </row>
    <row r="631" spans="1:5" x14ac:dyDescent="0.25">
      <c r="A631" s="1" t="s">
        <v>1024</v>
      </c>
      <c r="B631" s="1" t="s">
        <v>1025</v>
      </c>
      <c r="C631" s="1" t="str">
        <f>VLOOKUP(A:A,[1]גיליון1!$A:$G,7,0)</f>
        <v>י"ח</v>
      </c>
      <c r="D631" s="1" t="str">
        <f>VLOOKUP(A:A,[1]גיליון1!$A:$I,9,0)</f>
        <v>תומכים</v>
      </c>
      <c r="E631" s="2">
        <v>5.7876000000000003</v>
      </c>
    </row>
    <row r="632" spans="1:5" x14ac:dyDescent="0.25">
      <c r="A632" s="1" t="s">
        <v>1026</v>
      </c>
      <c r="B632" s="1" t="s">
        <v>1027</v>
      </c>
      <c r="C632" s="1" t="str">
        <f>VLOOKUP(A:A,[1]גיליון1!$A:$G,7,0)</f>
        <v>י"ח</v>
      </c>
      <c r="D632" s="1" t="str">
        <f>VLOOKUP(A:A,[1]גיליון1!$A:$I,9,0)</f>
        <v>תומכים</v>
      </c>
      <c r="E632" s="2">
        <v>7.95</v>
      </c>
    </row>
    <row r="633" spans="1:5" x14ac:dyDescent="0.25">
      <c r="A633" s="1" t="s">
        <v>1028</v>
      </c>
      <c r="B633" s="1" t="s">
        <v>1029</v>
      </c>
      <c r="C633" s="1" t="str">
        <f>VLOOKUP(A:A,[1]גיליון1!$A:$G,7,0)</f>
        <v>י"ח</v>
      </c>
      <c r="D633" s="1" t="str">
        <f>VLOOKUP(A:A,[1]גיליון1!$A:$I,9,0)</f>
        <v>תומכים</v>
      </c>
      <c r="E633" s="2">
        <v>17.945800000000002</v>
      </c>
    </row>
    <row r="634" spans="1:5" x14ac:dyDescent="0.25">
      <c r="A634" s="1" t="s">
        <v>1030</v>
      </c>
      <c r="B634" s="1" t="s">
        <v>1031</v>
      </c>
      <c r="C634" s="1" t="str">
        <f>VLOOKUP(A:A,[1]גיליון1!$A:$G,7,0)</f>
        <v>סט</v>
      </c>
      <c r="D634" s="1" t="str">
        <f>VLOOKUP(A:A,[1]גיליון1!$A:$I,9,0)</f>
        <v>תומכים</v>
      </c>
      <c r="E634" s="2">
        <v>5.7876000000000003</v>
      </c>
    </row>
    <row r="635" spans="1:5" x14ac:dyDescent="0.25">
      <c r="A635" s="1" t="s">
        <v>1032</v>
      </c>
      <c r="B635" s="1" t="s">
        <v>1033</v>
      </c>
      <c r="C635" s="1" t="str">
        <f>VLOOKUP(A:A,[1]גיליון1!$A:$G,7,0)</f>
        <v>סט</v>
      </c>
      <c r="D635" s="1" t="str">
        <f>VLOOKUP(A:A,[1]גיליון1!$A:$I,9,0)</f>
        <v>מחזיקים</v>
      </c>
      <c r="E635" s="2">
        <v>2.7454000000000001</v>
      </c>
    </row>
    <row r="636" spans="1:5" x14ac:dyDescent="0.25">
      <c r="A636" s="1" t="s">
        <v>1034</v>
      </c>
      <c r="B636" s="1" t="s">
        <v>1033</v>
      </c>
      <c r="C636" s="1" t="str">
        <f>VLOOKUP(A:A,[1]גיליון1!$A:$G,7,0)</f>
        <v>סט</v>
      </c>
      <c r="D636" s="1" t="str">
        <f>VLOOKUP(A:A,[1]גיליון1!$A:$I,9,0)</f>
        <v>מחזיקים</v>
      </c>
      <c r="E636" s="2">
        <v>2.7877999999999998</v>
      </c>
    </row>
    <row r="637" spans="1:5" x14ac:dyDescent="0.25">
      <c r="A637" s="1" t="s">
        <v>1035</v>
      </c>
      <c r="B637" s="1" t="s">
        <v>1036</v>
      </c>
      <c r="C637" s="1" t="str">
        <f>VLOOKUP(A:A,[1]גיליון1!$A:$G,7,0)</f>
        <v>סט</v>
      </c>
      <c r="D637" s="1" t="str">
        <f>VLOOKUP(A:A,[1]גיליון1!$A:$I,9,0)</f>
        <v>מחזיקים</v>
      </c>
      <c r="E637" s="2">
        <v>2.8938000000000001</v>
      </c>
    </row>
    <row r="638" spans="1:5" x14ac:dyDescent="0.25">
      <c r="A638" s="1" t="s">
        <v>1037</v>
      </c>
      <c r="B638" s="1" t="s">
        <v>1033</v>
      </c>
      <c r="C638" s="1" t="str">
        <f>VLOOKUP(A:A,[1]גיליון1!$A:$G,7,0)</f>
        <v>סט</v>
      </c>
      <c r="D638" s="1" t="str">
        <f>VLOOKUP(A:A,[1]גיליון1!$A:$I,9,0)</f>
        <v>מחזיקים</v>
      </c>
      <c r="E638" s="2">
        <v>2.8938000000000001</v>
      </c>
    </row>
    <row r="639" spans="1:5" x14ac:dyDescent="0.25">
      <c r="A639" s="1" t="s">
        <v>1038</v>
      </c>
      <c r="B639" s="1" t="s">
        <v>1033</v>
      </c>
      <c r="C639" s="1" t="str">
        <f>VLOOKUP(A:A,[1]גיליון1!$A:$G,7,0)</f>
        <v>סט</v>
      </c>
      <c r="D639" s="1" t="str">
        <f>VLOOKUP(A:A,[1]גיליון1!$A:$I,9,0)</f>
        <v>מחזיקים</v>
      </c>
      <c r="E639" s="2">
        <v>2.8938000000000001</v>
      </c>
    </row>
    <row r="640" spans="1:5" x14ac:dyDescent="0.25">
      <c r="A640" s="1" t="s">
        <v>1039</v>
      </c>
      <c r="B640" s="1" t="s">
        <v>1040</v>
      </c>
      <c r="C640" s="1" t="str">
        <f>VLOOKUP(A:A,[1]גיליון1!$A:$G,7,0)</f>
        <v>סט</v>
      </c>
      <c r="D640" s="1" t="str">
        <f>VLOOKUP(A:A,[1]גיליון1!$A:$I,9,0)</f>
        <v>מחזיקים</v>
      </c>
      <c r="E640" s="2">
        <v>5.2152000000000003</v>
      </c>
    </row>
    <row r="641" spans="1:5" x14ac:dyDescent="0.25">
      <c r="A641" s="1" t="s">
        <v>1041</v>
      </c>
      <c r="B641" s="1" t="s">
        <v>1042</v>
      </c>
      <c r="C641" s="1" t="str">
        <f>VLOOKUP(A:A,[1]גיליון1!$A:$G,7,0)</f>
        <v>סט</v>
      </c>
      <c r="D641" s="1" t="str">
        <f>VLOOKUP(A:A,[1]גיליון1!$A:$I,9,0)</f>
        <v>מחזיקים</v>
      </c>
      <c r="E641" s="2">
        <v>2.8938000000000001</v>
      </c>
    </row>
    <row r="642" spans="1:5" x14ac:dyDescent="0.25">
      <c r="A642" s="1" t="s">
        <v>1043</v>
      </c>
      <c r="B642" s="1" t="s">
        <v>1044</v>
      </c>
      <c r="C642" s="1" t="str">
        <f>VLOOKUP(A:A,[1]גיליון1!$A:$G,7,0)</f>
        <v>סט</v>
      </c>
      <c r="D642" s="1" t="str">
        <f>VLOOKUP(A:A,[1]גיליון1!$A:$I,9,0)</f>
        <v>כללית</v>
      </c>
      <c r="E642" s="2">
        <v>3.3920000000000003</v>
      </c>
    </row>
    <row r="643" spans="1:5" x14ac:dyDescent="0.25">
      <c r="A643" s="1" t="s">
        <v>1045</v>
      </c>
      <c r="B643" s="1" t="s">
        <v>1046</v>
      </c>
      <c r="C643" s="1" t="str">
        <f>VLOOKUP(A:A,[1]גיליון1!$A:$G,7,0)</f>
        <v>י"ח</v>
      </c>
      <c r="D643" s="1" t="str">
        <f>VLOOKUP(A:A,[1]גיליון1!$A:$I,9,0)</f>
        <v>הגבהות</v>
      </c>
      <c r="E643" s="2">
        <v>1.59</v>
      </c>
    </row>
    <row r="644" spans="1:5" x14ac:dyDescent="0.25">
      <c r="A644" s="1" t="s">
        <v>1047</v>
      </c>
      <c r="B644" s="1" t="s">
        <v>1048</v>
      </c>
      <c r="C644" s="1" t="str">
        <f>VLOOKUP(A:A,[1]גיליון1!$A:$G,7,0)</f>
        <v>י"ח</v>
      </c>
      <c r="D644" s="1" t="str">
        <f>VLOOKUP(A:A,[1]גיליון1!$A:$I,9,0)</f>
        <v>הגבהות</v>
      </c>
      <c r="E644" s="2">
        <v>11.13</v>
      </c>
    </row>
    <row r="645" spans="1:5" x14ac:dyDescent="0.25">
      <c r="A645" s="1" t="s">
        <v>1049</v>
      </c>
      <c r="B645" s="1" t="s">
        <v>1050</v>
      </c>
      <c r="C645" s="1" t="str">
        <f>VLOOKUP(A:A,[1]גיליון1!$A:$G,7,0)</f>
        <v>י"ח</v>
      </c>
      <c r="D645" s="1" t="str">
        <f>VLOOKUP(A:A,[1]גיליון1!$A:$I,9,0)</f>
        <v>ברגיי פח פלמ"ב</v>
      </c>
      <c r="E645" s="2">
        <v>0.58300000000000007</v>
      </c>
    </row>
    <row r="646" spans="1:5" x14ac:dyDescent="0.25">
      <c r="A646" s="1" t="s">
        <v>1051</v>
      </c>
      <c r="B646" s="1" t="s">
        <v>1052</v>
      </c>
      <c r="C646" s="1" t="str">
        <f>VLOOKUP(A:A,[1]גיליון1!$A:$G,7,0)</f>
        <v>מאה</v>
      </c>
      <c r="D646" s="1" t="str">
        <f>VLOOKUP(A:A,[1]גיליון1!$A:$I,9,0)</f>
        <v>ברגיי פח פלמ"ב</v>
      </c>
      <c r="E646" s="2">
        <v>63.663600000000002</v>
      </c>
    </row>
    <row r="647" spans="1:5" x14ac:dyDescent="0.25">
      <c r="A647" s="1" t="s">
        <v>1053</v>
      </c>
      <c r="B647" s="1" t="s">
        <v>1054</v>
      </c>
      <c r="C647" s="1" t="str">
        <f>VLOOKUP(A:A,[1]גיליון1!$A:$G,7,0)</f>
        <v>מאה</v>
      </c>
      <c r="D647" s="1" t="str">
        <f>VLOOKUP(A:A,[1]גיליון1!$A:$I,9,0)</f>
        <v>ברגיי פח פלמ"ב</v>
      </c>
      <c r="E647" s="2">
        <v>81.026399999999995</v>
      </c>
    </row>
    <row r="648" spans="1:5" x14ac:dyDescent="0.25">
      <c r="A648" s="1" t="s">
        <v>1055</v>
      </c>
      <c r="B648" s="1" t="s">
        <v>1056</v>
      </c>
      <c r="C648" s="1" t="str">
        <f>VLOOKUP(A:A,[1]גיליון1!$A:$G,7,0)</f>
        <v>מאה</v>
      </c>
      <c r="D648" s="1" t="str">
        <f>VLOOKUP(A:A,[1]גיליון1!$A:$I,9,0)</f>
        <v>ברגיי פח פלמ"ב</v>
      </c>
      <c r="E648" s="2">
        <v>63.547000000000004</v>
      </c>
    </row>
    <row r="649" spans="1:5" x14ac:dyDescent="0.25">
      <c r="A649" s="1" t="s">
        <v>1057</v>
      </c>
      <c r="B649" s="1" t="s">
        <v>1058</v>
      </c>
      <c r="C649" s="1" t="str">
        <f>VLOOKUP(A:A,[1]גיליון1!$A:$G,7,0)</f>
        <v>מאה</v>
      </c>
      <c r="D649" s="1" t="str">
        <f>VLOOKUP(A:A,[1]גיליון1!$A:$I,9,0)</f>
        <v>ברגיי פח פלמ"ב</v>
      </c>
      <c r="E649" s="2">
        <v>77.168000000000006</v>
      </c>
    </row>
    <row r="650" spans="1:5" x14ac:dyDescent="0.25">
      <c r="A650" s="1" t="s">
        <v>1059</v>
      </c>
      <c r="B650" s="1" t="s">
        <v>1060</v>
      </c>
      <c r="C650" s="1" t="str">
        <f>VLOOKUP(A:A,[1]גיליון1!$A:$G,7,0)</f>
        <v>מאה</v>
      </c>
      <c r="D650" s="1" t="str">
        <f>VLOOKUP(A:A,[1]גיליון1!$A:$I,9,0)</f>
        <v>ברגיי פח פלמ"ב</v>
      </c>
      <c r="E650" s="2">
        <v>78.132599999999996</v>
      </c>
    </row>
    <row r="651" spans="1:5" x14ac:dyDescent="0.25">
      <c r="A651" s="1" t="s">
        <v>1061</v>
      </c>
      <c r="B651" s="1" t="s">
        <v>1062</v>
      </c>
      <c r="C651" s="1" t="str">
        <f>VLOOKUP(A:A,[1]גיליון1!$A:$G,7,0)</f>
        <v>מאה</v>
      </c>
      <c r="D651" s="1" t="str">
        <f>VLOOKUP(A:A,[1]גיליון1!$A:$I,9,0)</f>
        <v>ברגיי פח פלמ"ב</v>
      </c>
      <c r="E651" s="2">
        <v>81.916800000000009</v>
      </c>
    </row>
    <row r="652" spans="1:5" x14ac:dyDescent="0.25">
      <c r="A652" s="1" t="s">
        <v>1063</v>
      </c>
      <c r="B652" s="1" t="s">
        <v>1064</v>
      </c>
      <c r="C652" s="1" t="str">
        <f>VLOOKUP(A:A,[1]גיליון1!$A:$G,7,0)</f>
        <v>מאה</v>
      </c>
      <c r="D652" s="1" t="str">
        <f>VLOOKUP(A:A,[1]גיליון1!$A:$I,9,0)</f>
        <v>ברגיי פח פלמ"ב</v>
      </c>
      <c r="E652" s="2">
        <v>23.150400000000001</v>
      </c>
    </row>
    <row r="653" spans="1:5" x14ac:dyDescent="0.25">
      <c r="A653" s="1" t="s">
        <v>1065</v>
      </c>
      <c r="B653" s="1" t="s">
        <v>1066</v>
      </c>
      <c r="C653" s="1" t="str">
        <f>VLOOKUP(A:A,[1]גיליון1!$A:$G,7,0)</f>
        <v>מאה</v>
      </c>
      <c r="D653" s="1" t="str">
        <f>VLOOKUP(A:A,[1]גיליון1!$A:$I,9,0)</f>
        <v>ברגיי פח פלמ"ב</v>
      </c>
      <c r="E653" s="2">
        <v>26.0442</v>
      </c>
    </row>
    <row r="654" spans="1:5" x14ac:dyDescent="0.25">
      <c r="A654" s="1" t="s">
        <v>1067</v>
      </c>
      <c r="B654" s="1" t="s">
        <v>1068</v>
      </c>
      <c r="C654" s="1" t="str">
        <f>VLOOKUP(A:A,[1]גיליון1!$A:$G,7,0)</f>
        <v>מאה</v>
      </c>
      <c r="D654" s="1" t="str">
        <f>VLOOKUP(A:A,[1]גיליון1!$A:$I,9,0)</f>
        <v>ברגיי פח פלמ"ב</v>
      </c>
      <c r="E654" s="2">
        <v>28.938000000000002</v>
      </c>
    </row>
    <row r="655" spans="1:5" x14ac:dyDescent="0.25">
      <c r="A655" s="1" t="s">
        <v>1069</v>
      </c>
      <c r="B655" s="1" t="s">
        <v>1070</v>
      </c>
      <c r="C655" s="1" t="str">
        <f>VLOOKUP(A:A,[1]גיליון1!$A:$G,7,0)</f>
        <v>י"ח</v>
      </c>
      <c r="D655" s="1" t="str">
        <f>VLOOKUP(A:A,[1]גיליון1!$A:$I,9,0)</f>
        <v>ברגיי פח פלמ"ב</v>
      </c>
      <c r="E655" s="2">
        <v>2.3850000000000002</v>
      </c>
    </row>
    <row r="656" spans="1:5" x14ac:dyDescent="0.25">
      <c r="A656" s="1" t="s">
        <v>1071</v>
      </c>
      <c r="B656" s="1" t="s">
        <v>1072</v>
      </c>
      <c r="C656" s="1" t="str">
        <f>VLOOKUP(A:A,[1]גיליון1!$A:$G,7,0)</f>
        <v>מאה</v>
      </c>
      <c r="D656" s="1" t="str">
        <f>VLOOKUP(A:A,[1]גיליון1!$A:$I,9,0)</f>
        <v>ברגיי פח פלמ"ב</v>
      </c>
      <c r="E656" s="2">
        <v>11.002800000000001</v>
      </c>
    </row>
    <row r="657" spans="1:5" x14ac:dyDescent="0.25">
      <c r="A657" s="1" t="s">
        <v>1073</v>
      </c>
      <c r="B657" s="1" t="s">
        <v>1074</v>
      </c>
      <c r="C657" s="1" t="str">
        <f>VLOOKUP(A:A,[1]גיליון1!$A:$G,7,0)</f>
        <v>מאה</v>
      </c>
      <c r="D657" s="1" t="str">
        <f>VLOOKUP(A:A,[1]גיליון1!$A:$I,9,0)</f>
        <v>ברגיי פח פלמ"ב</v>
      </c>
      <c r="E657" s="2">
        <v>36.57</v>
      </c>
    </row>
    <row r="658" spans="1:5" x14ac:dyDescent="0.25">
      <c r="A658" s="1" t="s">
        <v>1075</v>
      </c>
      <c r="B658" s="1" t="s">
        <v>1076</v>
      </c>
      <c r="C658" s="1" t="str">
        <f>VLOOKUP(A:A,[1]גיליון1!$A:$G,7,0)</f>
        <v>מאה</v>
      </c>
      <c r="D658" s="1" t="str">
        <f>VLOOKUP(A:A,[1]גיליון1!$A:$I,9,0)</f>
        <v>ברגיי פח פלמ"ב</v>
      </c>
      <c r="E658" s="2">
        <v>59.36</v>
      </c>
    </row>
    <row r="659" spans="1:5" x14ac:dyDescent="0.25">
      <c r="A659" s="1" t="s">
        <v>1077</v>
      </c>
      <c r="B659" s="1" t="s">
        <v>1078</v>
      </c>
      <c r="C659" s="1" t="str">
        <f>VLOOKUP(A:A,[1]גיליון1!$A:$G,7,0)</f>
        <v>י"ח</v>
      </c>
      <c r="D659" s="1" t="str">
        <f>VLOOKUP(A:A,[1]גיליון1!$A:$I,9,0)</f>
        <v>ברגיי פח פלמ"ב</v>
      </c>
      <c r="E659" s="2">
        <v>0.26500000000000001</v>
      </c>
    </row>
    <row r="660" spans="1:5" x14ac:dyDescent="0.25">
      <c r="A660" s="1" t="s">
        <v>1079</v>
      </c>
      <c r="B660" s="1" t="s">
        <v>1080</v>
      </c>
      <c r="C660" s="1" t="str">
        <f>VLOOKUP(A:A,[1]גיליון1!$A:$G,7,0)</f>
        <v>י"ח</v>
      </c>
      <c r="D660" s="1" t="str">
        <f>VLOOKUP(A:A,[1]גיליון1!$A:$I,9,0)</f>
        <v>ברגיי פח פלמ"ב</v>
      </c>
      <c r="E660" s="2">
        <v>0.22259999999999999</v>
      </c>
    </row>
    <row r="661" spans="1:5" x14ac:dyDescent="0.25">
      <c r="A661" s="1" t="s">
        <v>1081</v>
      </c>
      <c r="B661" s="1" t="s">
        <v>1082</v>
      </c>
      <c r="C661" s="1" t="str">
        <f>VLOOKUP(A:A,[1]גיליון1!$A:$G,7,0)</f>
        <v>י"ח</v>
      </c>
      <c r="D661" s="1" t="str">
        <f>VLOOKUP(A:A,[1]גיליון1!$A:$I,9,0)</f>
        <v>ברגיי פח פלמ"ב</v>
      </c>
      <c r="E661" s="2">
        <v>0.30740000000000001</v>
      </c>
    </row>
    <row r="662" spans="1:5" x14ac:dyDescent="0.25">
      <c r="A662" s="1" t="s">
        <v>1083</v>
      </c>
      <c r="B662" s="1" t="s">
        <v>1084</v>
      </c>
      <c r="C662" s="1" t="str">
        <f>VLOOKUP(A:A,[1]גיליון1!$A:$G,7,0)</f>
        <v>י"ח</v>
      </c>
      <c r="D662" s="1" t="str">
        <f>VLOOKUP(A:A,[1]גיליון1!$A:$I,9,0)</f>
        <v>ברגיי פח פלמ"ב</v>
      </c>
      <c r="E662" s="2">
        <v>0.21200000000000002</v>
      </c>
    </row>
    <row r="663" spans="1:5" x14ac:dyDescent="0.25">
      <c r="A663" s="1" t="s">
        <v>1085</v>
      </c>
      <c r="B663" s="1" t="s">
        <v>1086</v>
      </c>
      <c r="C663" s="1" t="str">
        <f>VLOOKUP(A:A,[1]גיליון1!$A:$G,7,0)</f>
        <v>מאה</v>
      </c>
      <c r="D663" s="1" t="str">
        <f>VLOOKUP(A:A,[1]גיליון1!$A:$I,9,0)</f>
        <v>ברגיי פח פלמ"ב</v>
      </c>
      <c r="E663" s="2">
        <v>20.256599999999999</v>
      </c>
    </row>
    <row r="664" spans="1:5" x14ac:dyDescent="0.25">
      <c r="A664" s="1" t="s">
        <v>1087</v>
      </c>
      <c r="B664" s="1" t="s">
        <v>1088</v>
      </c>
      <c r="C664" s="1" t="str">
        <f>VLOOKUP(A:A,[1]גיליון1!$A:$G,7,0)</f>
        <v>מאה</v>
      </c>
      <c r="D664" s="1" t="str">
        <f>VLOOKUP(A:A,[1]גיליון1!$A:$I,9,0)</f>
        <v>ברגיי פח פלמ"ב</v>
      </c>
      <c r="E664" s="2">
        <v>54.982199999999999</v>
      </c>
    </row>
    <row r="665" spans="1:5" x14ac:dyDescent="0.25">
      <c r="A665" s="1" t="s">
        <v>1089</v>
      </c>
      <c r="B665" s="1" t="s">
        <v>1090</v>
      </c>
      <c r="C665" s="1" t="str">
        <f>VLOOKUP(A:A,[1]גיליון1!$A:$G,7,0)</f>
        <v>מאה</v>
      </c>
      <c r="D665" s="1" t="str">
        <f>VLOOKUP(A:A,[1]גיליון1!$A:$I,9,0)</f>
        <v>ברגיי פח פלמ"ב</v>
      </c>
      <c r="E665" s="2">
        <v>81.026399999999995</v>
      </c>
    </row>
    <row r="666" spans="1:5" x14ac:dyDescent="0.25">
      <c r="A666" s="1" t="s">
        <v>1091</v>
      </c>
      <c r="B666" s="1" t="s">
        <v>1092</v>
      </c>
      <c r="C666" s="1" t="str">
        <f>VLOOKUP(A:A,[1]גיליון1!$A:$G,7,0)</f>
        <v>מאה</v>
      </c>
      <c r="D666" s="1" t="str">
        <f>VLOOKUP(A:A,[1]גיליון1!$A:$I,9,0)</f>
        <v>ברגיי פח פלמ"ב</v>
      </c>
      <c r="E666" s="2">
        <v>35.329799999999999</v>
      </c>
    </row>
    <row r="667" spans="1:5" x14ac:dyDescent="0.25">
      <c r="A667" s="1" t="s">
        <v>1093</v>
      </c>
      <c r="B667" s="1" t="s">
        <v>1094</v>
      </c>
      <c r="C667" s="1" t="str">
        <f>VLOOKUP(A:A,[1]גיליון1!$A:$G,7,0)</f>
        <v>מאה</v>
      </c>
      <c r="D667" s="1" t="str">
        <f>VLOOKUP(A:A,[1]גיליון1!$A:$I,9,0)</f>
        <v>ברגיי פח פלמ"ב</v>
      </c>
      <c r="E667" s="2">
        <v>50.053200000000004</v>
      </c>
    </row>
    <row r="668" spans="1:5" x14ac:dyDescent="0.25">
      <c r="A668" s="1" t="s">
        <v>1095</v>
      </c>
      <c r="B668" s="1" t="s">
        <v>1096</v>
      </c>
      <c r="C668" s="1" t="str">
        <f>VLOOKUP(A:A,[1]גיליון1!$A:$G,7,0)</f>
        <v>מאה</v>
      </c>
      <c r="D668" s="1" t="str">
        <f>VLOOKUP(A:A,[1]גיליון1!$A:$I,9,0)</f>
        <v>ברגיי פח פלמ"ב</v>
      </c>
      <c r="E668" s="2">
        <v>23.426000000000002</v>
      </c>
    </row>
    <row r="669" spans="1:5" x14ac:dyDescent="0.25">
      <c r="A669" s="1" t="s">
        <v>1097</v>
      </c>
      <c r="B669" s="1" t="s">
        <v>1098</v>
      </c>
      <c r="C669" s="1" t="str">
        <f>VLOOKUP(A:A,[1]גיליון1!$A:$G,7,0)</f>
        <v>מאה</v>
      </c>
      <c r="D669" s="1" t="str">
        <f>VLOOKUP(A:A,[1]גיליון1!$A:$I,9,0)</f>
        <v>ברגיי פח פלמ"ב</v>
      </c>
      <c r="E669" s="2">
        <v>111.30000000000001</v>
      </c>
    </row>
    <row r="670" spans="1:5" x14ac:dyDescent="0.25">
      <c r="A670" s="1" t="s">
        <v>1099</v>
      </c>
      <c r="B670" s="1" t="s">
        <v>1100</v>
      </c>
      <c r="C670" s="1" t="str">
        <f>VLOOKUP(A:A,[1]גיליון1!$A:$G,7,0)</f>
        <v>מאה</v>
      </c>
      <c r="D670" s="1" t="str">
        <f>VLOOKUP(A:A,[1]גיליון1!$A:$I,9,0)</f>
        <v>ברגיי פח פלמ"ב</v>
      </c>
      <c r="E670" s="2">
        <v>59.36</v>
      </c>
    </row>
    <row r="671" spans="1:5" x14ac:dyDescent="0.25">
      <c r="A671" s="1" t="s">
        <v>1101</v>
      </c>
      <c r="B671" s="1" t="s">
        <v>1102</v>
      </c>
      <c r="C671" s="1" t="str">
        <f>VLOOKUP(A:A,[1]גיליון1!$A:$G,7,0)</f>
        <v>מאה</v>
      </c>
      <c r="D671" s="1" t="str">
        <f>VLOOKUP(A:A,[1]גיליון1!$A:$I,9,0)</f>
        <v>ברגיי פח פלמ"ב</v>
      </c>
      <c r="E671" s="2">
        <v>46.11</v>
      </c>
    </row>
    <row r="672" spans="1:5" x14ac:dyDescent="0.25">
      <c r="A672" s="1" t="s">
        <v>1103</v>
      </c>
      <c r="B672" s="1" t="s">
        <v>1104</v>
      </c>
      <c r="C672" s="1" t="str">
        <f>VLOOKUP(A:A,[1]גיליון1!$A:$G,7,0)</f>
        <v>מאה</v>
      </c>
      <c r="D672" s="1" t="str">
        <f>VLOOKUP(A:A,[1]גיליון1!$A:$I,9,0)</f>
        <v>ברגיי פח פלמ"ב</v>
      </c>
      <c r="E672" s="2">
        <v>124.02000000000001</v>
      </c>
    </row>
    <row r="673" spans="1:5" x14ac:dyDescent="0.25">
      <c r="A673" s="1" t="s">
        <v>1105</v>
      </c>
      <c r="B673" s="1" t="s">
        <v>1106</v>
      </c>
      <c r="C673" s="1" t="str">
        <f>VLOOKUP(A:A,[1]גיליון1!$A:$G,7,0)</f>
        <v>י"ח</v>
      </c>
      <c r="D673" s="1" t="str">
        <f>VLOOKUP(A:A,[1]גיליון1!$A:$I,9,0)</f>
        <v>ברגיי פח פלמ"ב</v>
      </c>
      <c r="E673" s="2">
        <v>0.42400000000000004</v>
      </c>
    </row>
    <row r="674" spans="1:5" x14ac:dyDescent="0.25">
      <c r="A674" s="1" t="s">
        <v>1107</v>
      </c>
      <c r="B674" s="1" t="s">
        <v>1108</v>
      </c>
      <c r="C674" s="1" t="str">
        <f>VLOOKUP(A:A,[1]גיליון1!$A:$G,7,0)</f>
        <v>מאה</v>
      </c>
      <c r="D674" s="1" t="str">
        <f>VLOOKUP(A:A,[1]גיליון1!$A:$I,9,0)</f>
        <v>ברגיי פח פלמ"ב</v>
      </c>
      <c r="E674" s="2">
        <v>15.433600000000002</v>
      </c>
    </row>
    <row r="675" spans="1:5" x14ac:dyDescent="0.25">
      <c r="A675" s="1" t="s">
        <v>1109</v>
      </c>
      <c r="B675" s="1" t="s">
        <v>1110</v>
      </c>
      <c r="C675" s="1" t="str">
        <f>VLOOKUP(A:A,[1]גיליון1!$A:$G,7,0)</f>
        <v>מאה</v>
      </c>
      <c r="D675" s="1" t="str">
        <f>VLOOKUP(A:A,[1]גיליון1!$A:$I,9,0)</f>
        <v>ברגיי פח פלמ"ב</v>
      </c>
      <c r="E675" s="2">
        <v>55.946800000000003</v>
      </c>
    </row>
    <row r="676" spans="1:5" x14ac:dyDescent="0.25">
      <c r="A676" s="1" t="s">
        <v>1111</v>
      </c>
      <c r="B676" s="1" t="s">
        <v>1112</v>
      </c>
      <c r="C676" s="1" t="str">
        <f>VLOOKUP(A:A,[1]גיליון1!$A:$G,7,0)</f>
        <v>מאה</v>
      </c>
      <c r="D676" s="1" t="str">
        <f>VLOOKUP(A:A,[1]גיליון1!$A:$I,9,0)</f>
        <v>ברגיי פח פלמ"ב</v>
      </c>
      <c r="E676" s="2">
        <v>40.513199999999998</v>
      </c>
    </row>
    <row r="677" spans="1:5" x14ac:dyDescent="0.25">
      <c r="A677" s="1" t="s">
        <v>1113</v>
      </c>
      <c r="B677" s="1" t="s">
        <v>1114</v>
      </c>
      <c r="C677" s="1" t="str">
        <f>VLOOKUP(A:A,[1]גיליון1!$A:$G,7,0)</f>
        <v>מאה</v>
      </c>
      <c r="D677" s="1" t="str">
        <f>VLOOKUP(A:A,[1]גיליון1!$A:$I,9,0)</f>
        <v>ברגיי פח פלמ"ב</v>
      </c>
      <c r="E677" s="2">
        <v>70.670200000000008</v>
      </c>
    </row>
    <row r="678" spans="1:5" x14ac:dyDescent="0.25">
      <c r="A678" s="1" t="s">
        <v>1115</v>
      </c>
      <c r="B678" s="1" t="s">
        <v>1116</v>
      </c>
      <c r="C678" s="1" t="str">
        <f>VLOOKUP(A:A,[1]גיליון1!$A:$G,7,0)</f>
        <v>מאה</v>
      </c>
      <c r="D678" s="1" t="str">
        <f>VLOOKUP(A:A,[1]גיליון1!$A:$I,9,0)</f>
        <v>ברגיי פח פלמ"ב</v>
      </c>
      <c r="E678" s="2">
        <v>64.776600000000002</v>
      </c>
    </row>
    <row r="679" spans="1:5" x14ac:dyDescent="0.25">
      <c r="A679" s="1" t="s">
        <v>1117</v>
      </c>
      <c r="B679" s="1" t="s">
        <v>1118</v>
      </c>
      <c r="C679" s="1" t="str">
        <f>VLOOKUP(A:A,[1]גיליון1!$A:$G,7,0)</f>
        <v>מאה</v>
      </c>
      <c r="D679" s="1" t="str">
        <f>VLOOKUP(A:A,[1]גיליון1!$A:$I,9,0)</f>
        <v>ברגיי פח פלמ"ב</v>
      </c>
      <c r="E679" s="2">
        <v>33.570200000000007</v>
      </c>
    </row>
    <row r="680" spans="1:5" x14ac:dyDescent="0.25">
      <c r="A680" s="1" t="s">
        <v>1119</v>
      </c>
      <c r="B680" s="1" t="s">
        <v>1120</v>
      </c>
      <c r="C680" s="1" t="str">
        <f>VLOOKUP(A:A,[1]גיליון1!$A:$G,7,0)</f>
        <v>מאה</v>
      </c>
      <c r="D680" s="1" t="str">
        <f>VLOOKUP(A:A,[1]גיליון1!$A:$I,9,0)</f>
        <v>ברגיי פח פלמ"ב</v>
      </c>
      <c r="E680" s="2">
        <v>41.223400000000005</v>
      </c>
    </row>
    <row r="681" spans="1:5" x14ac:dyDescent="0.25">
      <c r="A681" s="1" t="s">
        <v>1121</v>
      </c>
      <c r="B681" s="1" t="s">
        <v>1122</v>
      </c>
      <c r="C681" s="1" t="str">
        <f>VLOOKUP(A:A,[1]גיליון1!$A:$G,7,0)</f>
        <v>מאה</v>
      </c>
      <c r="D681" s="1" t="str">
        <f>VLOOKUP(A:A,[1]גיליון1!$A:$I,9,0)</f>
        <v>ברגיי פח פלמ"ב</v>
      </c>
      <c r="E681" s="2">
        <v>17.3628</v>
      </c>
    </row>
    <row r="682" spans="1:5" x14ac:dyDescent="0.25">
      <c r="A682" s="1" t="s">
        <v>1123</v>
      </c>
      <c r="B682" s="1" t="s">
        <v>1124</v>
      </c>
      <c r="C682" s="1" t="str">
        <f>VLOOKUP(A:A,[1]גיליון1!$A:$G,7,0)</f>
        <v>מאה</v>
      </c>
      <c r="D682" s="1" t="str">
        <f>VLOOKUP(A:A,[1]גיליון1!$A:$I,9,0)</f>
        <v>ברגיי פח פלמ"ב</v>
      </c>
      <c r="E682" s="2">
        <v>97.52000000000001</v>
      </c>
    </row>
    <row r="683" spans="1:5" x14ac:dyDescent="0.25">
      <c r="A683" s="1" t="s">
        <v>1125</v>
      </c>
      <c r="B683" s="1" t="s">
        <v>1126</v>
      </c>
      <c r="C683" s="1" t="str">
        <f>VLOOKUP(A:A,[1]גיליון1!$A:$G,7,0)</f>
        <v>מאה</v>
      </c>
      <c r="D683" s="1" t="str">
        <f>VLOOKUP(A:A,[1]גיליון1!$A:$I,9,0)</f>
        <v>ברגיי פח פלמ"ב</v>
      </c>
      <c r="E683" s="2">
        <v>112.66740000000001</v>
      </c>
    </row>
    <row r="684" spans="1:5" x14ac:dyDescent="0.25">
      <c r="A684" s="1" t="s">
        <v>1127</v>
      </c>
      <c r="B684" s="1" t="s">
        <v>1128</v>
      </c>
      <c r="C684" s="1" t="str">
        <f>VLOOKUP(A:A,[1]גיליון1!$A:$G,7,0)</f>
        <v>מאה</v>
      </c>
      <c r="D684" s="1" t="str">
        <f>VLOOKUP(A:A,[1]גיליון1!$A:$I,9,0)</f>
        <v>ברגיי פח קודחים פלמ"ב</v>
      </c>
      <c r="E684" s="2">
        <v>115.75200000000001</v>
      </c>
    </row>
    <row r="685" spans="1:5" x14ac:dyDescent="0.25">
      <c r="A685" s="1" t="s">
        <v>1129</v>
      </c>
      <c r="B685" s="1" t="s">
        <v>1130</v>
      </c>
      <c r="C685" s="1" t="str">
        <f>VLOOKUP(A:A,[1]גיליון1!$A:$G,7,0)</f>
        <v>מאה</v>
      </c>
      <c r="D685" s="1" t="str">
        <f>VLOOKUP(A:A,[1]גיליון1!$A:$I,9,0)</f>
        <v>ברגיי פח קודחים פלמ"ב</v>
      </c>
      <c r="E685" s="2">
        <v>115.75200000000001</v>
      </c>
    </row>
    <row r="686" spans="1:5" x14ac:dyDescent="0.25">
      <c r="A686" s="1" t="s">
        <v>1131</v>
      </c>
      <c r="B686" s="1" t="s">
        <v>1068</v>
      </c>
      <c r="C686" s="1" t="str">
        <f>VLOOKUP(A:A,[1]גיליון1!$A:$G,7,0)</f>
        <v>י"ח</v>
      </c>
      <c r="D686" s="1" t="str">
        <f>VLOOKUP(A:A,[1]גיליון1!$A:$I,9,0)</f>
        <v>ברגיי פח קודחים פלמ"ב</v>
      </c>
      <c r="E686" s="2">
        <v>0.29680000000000006</v>
      </c>
    </row>
    <row r="687" spans="1:5" x14ac:dyDescent="0.25">
      <c r="A687" s="1" t="s">
        <v>1132</v>
      </c>
      <c r="B687" s="1" t="s">
        <v>1133</v>
      </c>
      <c r="C687" s="1" t="str">
        <f>VLOOKUP(A:A,[1]גיליון1!$A:$G,7,0)</f>
        <v>מאה</v>
      </c>
      <c r="D687" s="1" t="str">
        <f>VLOOKUP(A:A,[1]גיליון1!$A:$I,9,0)</f>
        <v>ברגיי פח קודחים פלמ"ב</v>
      </c>
      <c r="E687" s="2">
        <v>97.52000000000001</v>
      </c>
    </row>
    <row r="688" spans="1:5" x14ac:dyDescent="0.25">
      <c r="A688" s="1" t="s">
        <v>1134</v>
      </c>
      <c r="B688" s="1" t="s">
        <v>1135</v>
      </c>
      <c r="C688" s="1" t="str">
        <f>VLOOKUP(A:A,[1]גיליון1!$A:$G,7,0)</f>
        <v>מאה</v>
      </c>
      <c r="D688" s="1" t="str">
        <f>VLOOKUP(A:A,[1]גיליון1!$A:$I,9,0)</f>
        <v>ברגיי פח קודחים פלמ"ב</v>
      </c>
      <c r="E688" s="2">
        <v>254.4</v>
      </c>
    </row>
    <row r="689" spans="1:5" x14ac:dyDescent="0.25">
      <c r="A689" s="1" t="s">
        <v>1136</v>
      </c>
      <c r="B689" s="1" t="s">
        <v>1137</v>
      </c>
      <c r="C689" s="1" t="str">
        <f>VLOOKUP(A:A,[1]גיליון1!$A:$G,7,0)</f>
        <v>מאה</v>
      </c>
      <c r="D689" s="1" t="str">
        <f>VLOOKUP(A:A,[1]גיליון1!$A:$I,9,0)</f>
        <v>ברגים מכנים פלב"מ</v>
      </c>
      <c r="E689" s="2">
        <v>240.67300000000003</v>
      </c>
    </row>
    <row r="690" spans="1:5" x14ac:dyDescent="0.25">
      <c r="A690" s="1" t="s">
        <v>1138</v>
      </c>
      <c r="B690" s="1" t="s">
        <v>1139</v>
      </c>
      <c r="C690" s="1" t="str">
        <f>VLOOKUP(A:A,[1]גיליון1!$A:$G,7,0)</f>
        <v>מאה</v>
      </c>
      <c r="D690" s="1" t="str">
        <f>VLOOKUP(A:A,[1]גיליון1!$A:$I,9,0)</f>
        <v>ברגים מכנים פלב"מ</v>
      </c>
      <c r="E690" s="2">
        <v>101.283</v>
      </c>
    </row>
    <row r="691" spans="1:5" x14ac:dyDescent="0.25">
      <c r="A691" s="1" t="s">
        <v>1140</v>
      </c>
      <c r="B691" s="1" t="s">
        <v>1141</v>
      </c>
      <c r="C691" s="1" t="str">
        <f>VLOOKUP(A:A,[1]גיליון1!$A:$G,7,0)</f>
        <v>מאה</v>
      </c>
      <c r="D691" s="1" t="str">
        <f>VLOOKUP(A:A,[1]גיליון1!$A:$I,9,0)</f>
        <v>ברגים מכנים פלב"מ</v>
      </c>
      <c r="E691" s="2">
        <v>63.663600000000002</v>
      </c>
    </row>
    <row r="692" spans="1:5" x14ac:dyDescent="0.25">
      <c r="A692" s="1" t="s">
        <v>1142</v>
      </c>
      <c r="B692" s="1" t="s">
        <v>1143</v>
      </c>
      <c r="C692" s="1" t="str">
        <f>VLOOKUP(A:A,[1]גיליון1!$A:$G,7,0)</f>
        <v>מאה</v>
      </c>
      <c r="D692" s="1" t="str">
        <f>VLOOKUP(A:A,[1]גיליון1!$A:$I,9,0)</f>
        <v>ברגים מכנים פלב"מ</v>
      </c>
      <c r="E692" s="2">
        <v>860.72</v>
      </c>
    </row>
    <row r="693" spans="1:5" x14ac:dyDescent="0.25">
      <c r="A693" s="1" t="s">
        <v>1144</v>
      </c>
      <c r="B693" s="1" t="s">
        <v>1145</v>
      </c>
      <c r="C693" s="1" t="str">
        <f>VLOOKUP(A:A,[1]גיליון1!$A:$G,7,0)</f>
        <v>מאה</v>
      </c>
      <c r="D693" s="1" t="str">
        <f>VLOOKUP(A:A,[1]גיליון1!$A:$I,9,0)</f>
        <v>ברגים מכנים פלב"מ</v>
      </c>
      <c r="E693" s="2">
        <v>92.156400000000005</v>
      </c>
    </row>
    <row r="694" spans="1:5" x14ac:dyDescent="0.25">
      <c r="A694" s="1" t="s">
        <v>1146</v>
      </c>
      <c r="B694" s="1" t="s">
        <v>1147</v>
      </c>
      <c r="C694" s="1" t="str">
        <f>VLOOKUP(A:A,[1]גיליון1!$A:$G,7,0)</f>
        <v>מאה</v>
      </c>
      <c r="D694" s="1" t="str">
        <f>VLOOKUP(A:A,[1]גיליון1!$A:$I,9,0)</f>
        <v>ברגים מכנים פלב"מ</v>
      </c>
      <c r="E694" s="2">
        <v>31.8</v>
      </c>
    </row>
    <row r="695" spans="1:5" x14ac:dyDescent="0.25">
      <c r="A695" s="1" t="s">
        <v>1148</v>
      </c>
      <c r="B695" s="1" t="s">
        <v>1149</v>
      </c>
      <c r="C695" s="1" t="str">
        <f>VLOOKUP(A:A,[1]גיליון1!$A:$G,7,0)</f>
        <v>י"ח</v>
      </c>
      <c r="D695" s="1" t="str">
        <f>VLOOKUP(A:A,[1]גיליון1!$A:$I,9,0)</f>
        <v>ברגים מכנים פלב"מ</v>
      </c>
      <c r="E695" s="2">
        <v>4.0279999999999996</v>
      </c>
    </row>
    <row r="696" spans="1:5" x14ac:dyDescent="0.25">
      <c r="A696" s="1" t="s">
        <v>1150</v>
      </c>
      <c r="B696" s="1" t="s">
        <v>1151</v>
      </c>
      <c r="C696" s="1" t="str">
        <f>VLOOKUP(A:A,[1]גיליון1!$A:$G,7,0)</f>
        <v>י"ח</v>
      </c>
      <c r="D696" s="1" t="str">
        <f>VLOOKUP(A:A,[1]גיליון1!$A:$I,9,0)</f>
        <v>ברגים מכנים פלב"מ</v>
      </c>
      <c r="E696" s="2">
        <v>0.53</v>
      </c>
    </row>
    <row r="697" spans="1:5" x14ac:dyDescent="0.25">
      <c r="A697" s="1" t="s">
        <v>1152</v>
      </c>
      <c r="B697" s="1" t="s">
        <v>1153</v>
      </c>
      <c r="C697" s="1" t="str">
        <f>VLOOKUP(A:A,[1]גיליון1!$A:$G,7,0)</f>
        <v>י"ח</v>
      </c>
      <c r="D697" s="1" t="str">
        <f>VLOOKUP(A:A,[1]גיליון1!$A:$I,9,0)</f>
        <v>ברגים מכנים פלב"מ</v>
      </c>
      <c r="E697" s="2">
        <v>7.4200000000000016E-2</v>
      </c>
    </row>
    <row r="698" spans="1:5" x14ac:dyDescent="0.25">
      <c r="A698" s="1" t="s">
        <v>1154</v>
      </c>
      <c r="B698" s="1" t="s">
        <v>1155</v>
      </c>
      <c r="C698" s="1" t="str">
        <f>VLOOKUP(A:A,[1]גיליון1!$A:$G,7,0)</f>
        <v>י"ח</v>
      </c>
      <c r="D698" s="1" t="str">
        <f>VLOOKUP(A:A,[1]גיליון1!$A:$I,9,0)</f>
        <v>ברגים מכנים פלב"מ</v>
      </c>
      <c r="E698" s="2">
        <v>0.21200000000000002</v>
      </c>
    </row>
    <row r="699" spans="1:5" x14ac:dyDescent="0.25">
      <c r="A699" s="1" t="s">
        <v>1156</v>
      </c>
      <c r="B699" s="1" t="s">
        <v>1157</v>
      </c>
      <c r="C699" s="1" t="str">
        <f>VLOOKUP(A:A,[1]גיליון1!$A:$G,7,0)</f>
        <v>מאה</v>
      </c>
      <c r="D699" s="1" t="str">
        <f>VLOOKUP(A:A,[1]גיליון1!$A:$I,9,0)</f>
        <v>ברגים מכנים פלב"מ</v>
      </c>
      <c r="E699" s="2">
        <v>400.68</v>
      </c>
    </row>
    <row r="700" spans="1:5" x14ac:dyDescent="0.25">
      <c r="A700" s="1" t="s">
        <v>1158</v>
      </c>
      <c r="B700" s="1" t="s">
        <v>1159</v>
      </c>
      <c r="C700" s="1" t="str">
        <f>VLOOKUP(A:A,[1]גיליון1!$A:$G,7,0)</f>
        <v>מאה</v>
      </c>
      <c r="D700" s="1" t="str">
        <f>VLOOKUP(A:A,[1]גיליון1!$A:$I,9,0)</f>
        <v>ברגים מכנים פלב"מ</v>
      </c>
      <c r="E700" s="2">
        <v>98.58</v>
      </c>
    </row>
    <row r="701" spans="1:5" x14ac:dyDescent="0.25">
      <c r="A701" s="1" t="s">
        <v>1160</v>
      </c>
      <c r="B701" s="1" t="s">
        <v>1161</v>
      </c>
      <c r="C701" s="1" t="str">
        <f>VLOOKUP(A:A,[1]גיליון1!$A:$G,7,0)</f>
        <v>מאה</v>
      </c>
      <c r="D701" s="1" t="str">
        <f>VLOOKUP(A:A,[1]גיליון1!$A:$I,9,0)</f>
        <v>ברגים מכנים פלב"מ</v>
      </c>
      <c r="E701" s="2">
        <v>2226</v>
      </c>
    </row>
    <row r="702" spans="1:5" x14ac:dyDescent="0.25">
      <c r="A702" s="1" t="s">
        <v>1162</v>
      </c>
      <c r="B702" s="1" t="s">
        <v>1163</v>
      </c>
      <c r="C702" s="1" t="str">
        <f>VLOOKUP(A:A,[1]גיליון1!$A:$G,7,0)</f>
        <v>מאה</v>
      </c>
      <c r="D702" s="1" t="str">
        <f>VLOOKUP(A:A,[1]גיליון1!$A:$I,9,0)</f>
        <v>ברגים מכנים פלב"מ</v>
      </c>
      <c r="E702" s="2">
        <v>292.56</v>
      </c>
    </row>
    <row r="703" spans="1:5" x14ac:dyDescent="0.25">
      <c r="A703" s="1" t="s">
        <v>1164</v>
      </c>
      <c r="B703" s="1" t="s">
        <v>1165</v>
      </c>
      <c r="C703" s="1" t="str">
        <f>VLOOKUP(A:A,[1]גיליון1!$A:$G,7,0)</f>
        <v>מאה</v>
      </c>
      <c r="D703" s="1" t="str">
        <f>VLOOKUP(A:A,[1]גיליון1!$A:$I,9,0)</f>
        <v>ברגים מכנים פלב"מ</v>
      </c>
      <c r="E703" s="2">
        <v>10.600000000000001</v>
      </c>
    </row>
    <row r="704" spans="1:5" x14ac:dyDescent="0.25">
      <c r="A704" s="1" t="s">
        <v>1166</v>
      </c>
      <c r="B704" s="1" t="s">
        <v>1167</v>
      </c>
      <c r="C704" s="1" t="str">
        <f>VLOOKUP(A:A,[1]גיליון1!$A:$G,7,0)</f>
        <v>מאה</v>
      </c>
      <c r="D704" s="1" t="str">
        <f>VLOOKUP(A:A,[1]גיליון1!$A:$I,9,0)</f>
        <v>ברגים מכנים פלב"מ</v>
      </c>
      <c r="E704" s="2">
        <v>190.8</v>
      </c>
    </row>
    <row r="705" spans="1:5" x14ac:dyDescent="0.25">
      <c r="A705" s="1" t="s">
        <v>1168</v>
      </c>
      <c r="B705" s="1" t="s">
        <v>1169</v>
      </c>
      <c r="C705" s="1" t="str">
        <f>VLOOKUP(A:A,[1]גיליון1!$A:$G,7,0)</f>
        <v>מאה</v>
      </c>
      <c r="D705" s="1" t="str">
        <f>VLOOKUP(A:A,[1]גיליון1!$A:$I,9,0)</f>
        <v>אומים פלמ"ב</v>
      </c>
      <c r="E705" s="2">
        <v>281.96000000000004</v>
      </c>
    </row>
    <row r="706" spans="1:5" x14ac:dyDescent="0.25">
      <c r="A706" s="1" t="s">
        <v>1170</v>
      </c>
      <c r="B706" s="1" t="s">
        <v>1171</v>
      </c>
      <c r="C706" s="1" t="str">
        <f>VLOOKUP(A:A,[1]גיליון1!$A:$G,7,0)</f>
        <v>י"ח</v>
      </c>
      <c r="D706" s="1" t="str">
        <f>VLOOKUP(A:A,[1]גיליון1!$A:$I,9,0)</f>
        <v>אומים פלמ"ב</v>
      </c>
      <c r="E706" s="2">
        <v>1.1130000000000002</v>
      </c>
    </row>
    <row r="707" spans="1:5" x14ac:dyDescent="0.25">
      <c r="A707" s="1" t="s">
        <v>1172</v>
      </c>
      <c r="B707" s="1" t="s">
        <v>1173</v>
      </c>
      <c r="C707" s="1" t="str">
        <f>VLOOKUP(A:A,[1]גיליון1!$A:$G,7,0)</f>
        <v>מאה</v>
      </c>
      <c r="D707" s="1" t="str">
        <f>VLOOKUP(A:A,[1]גיליון1!$A:$I,9,0)</f>
        <v>אומים פלמ"ב</v>
      </c>
      <c r="E707" s="2">
        <v>84.800000000000011</v>
      </c>
    </row>
    <row r="708" spans="1:5" x14ac:dyDescent="0.25">
      <c r="A708" s="1" t="s">
        <v>1174</v>
      </c>
      <c r="B708" s="1" t="s">
        <v>1175</v>
      </c>
      <c r="C708" s="1" t="str">
        <f>VLOOKUP(A:A,[1]גיליון1!$A:$G,7,0)</f>
        <v>מאה</v>
      </c>
      <c r="D708" s="1" t="str">
        <f>VLOOKUP(A:A,[1]גיליון1!$A:$I,9,0)</f>
        <v>אומים פלמ"ב</v>
      </c>
      <c r="E708" s="2">
        <v>104.94000000000001</v>
      </c>
    </row>
    <row r="709" spans="1:5" x14ac:dyDescent="0.25">
      <c r="A709" s="1" t="s">
        <v>1176</v>
      </c>
      <c r="B709" s="1" t="s">
        <v>1177</v>
      </c>
      <c r="C709" s="1" t="str">
        <f>VLOOKUP(A:A,[1]גיליון1!$A:$G,7,0)</f>
        <v>מאה</v>
      </c>
      <c r="D709" s="1" t="str">
        <f>VLOOKUP(A:A,[1]גיליון1!$A:$I,9,0)</f>
        <v>שייבות פלמ"ב</v>
      </c>
      <c r="E709" s="2">
        <v>34.980000000000004</v>
      </c>
    </row>
    <row r="710" spans="1:5" x14ac:dyDescent="0.25">
      <c r="A710" s="1" t="s">
        <v>1178</v>
      </c>
      <c r="B710" s="1" t="s">
        <v>1179</v>
      </c>
      <c r="C710" s="1" t="str">
        <f>VLOOKUP(A:A,[1]גיליון1!$A:$G,7,0)</f>
        <v>מאה</v>
      </c>
      <c r="D710" s="1" t="str">
        <f>VLOOKUP(A:A,[1]גיליון1!$A:$I,9,0)</f>
        <v>שייבות פלמ"ב</v>
      </c>
      <c r="E710" s="2">
        <v>9.2644000000000002</v>
      </c>
    </row>
    <row r="711" spans="1:5" x14ac:dyDescent="0.25">
      <c r="A711" s="1" t="s">
        <v>1180</v>
      </c>
      <c r="B711" s="1" t="s">
        <v>1181</v>
      </c>
      <c r="C711" s="1" t="str">
        <f>VLOOKUP(A:A,[1]גיליון1!$A:$G,7,0)</f>
        <v>י"ח</v>
      </c>
      <c r="D711" s="1" t="str">
        <f>VLOOKUP(A:A,[1]גיליון1!$A:$I,9,0)</f>
        <v>שייבות פלמ"ב</v>
      </c>
      <c r="E711" s="2">
        <v>0.72080000000000011</v>
      </c>
    </row>
    <row r="712" spans="1:5" x14ac:dyDescent="0.25">
      <c r="A712" s="1" t="s">
        <v>1182</v>
      </c>
      <c r="B712" s="1" t="s">
        <v>1183</v>
      </c>
      <c r="C712" s="1" t="str">
        <f>VLOOKUP(A:A,[1]גיליון1!$A:$G,7,0)</f>
        <v>מאה</v>
      </c>
      <c r="D712" s="1" t="str">
        <f>VLOOKUP(A:A,[1]גיליון1!$A:$I,9,0)</f>
        <v>ברגים מכנים פלב"מ</v>
      </c>
      <c r="E712" s="2">
        <v>25.44</v>
      </c>
    </row>
    <row r="713" spans="1:5" x14ac:dyDescent="0.25">
      <c r="A713" s="1" t="s">
        <v>1184</v>
      </c>
      <c r="B713" s="1" t="s">
        <v>1185</v>
      </c>
      <c r="C713" s="1" t="str">
        <f>VLOOKUP(A:A,[1]גיליון1!$A:$G,7,0)</f>
        <v>מאה</v>
      </c>
      <c r="D713" s="1" t="str">
        <f>VLOOKUP(A:A,[1]גיליון1!$A:$I,9,0)</f>
        <v>שייבות פלמ"ב</v>
      </c>
      <c r="E713" s="2">
        <v>38.160000000000004</v>
      </c>
    </row>
    <row r="714" spans="1:5" x14ac:dyDescent="0.25">
      <c r="A714" s="1" t="s">
        <v>1186</v>
      </c>
      <c r="B714" s="1" t="s">
        <v>1187</v>
      </c>
      <c r="C714" s="1" t="str">
        <f>VLOOKUP(A:A,[1]גיליון1!$A:$G,7,0)</f>
        <v>י"ח</v>
      </c>
      <c r="D714" s="1" t="str">
        <f>VLOOKUP(A:A,[1]גיליון1!$A:$I,9,0)</f>
        <v>אטמי EPDM יצוקים</v>
      </c>
      <c r="E714" s="2">
        <v>5.0456000000000003</v>
      </c>
    </row>
    <row r="715" spans="1:5" x14ac:dyDescent="0.25">
      <c r="A715" s="1" t="s">
        <v>1188</v>
      </c>
      <c r="B715" s="1" t="s">
        <v>1189</v>
      </c>
      <c r="C715" s="1" t="str">
        <f>VLOOKUP(A:A,[1]גיליון1!$A:$G,7,0)</f>
        <v>י"ח</v>
      </c>
      <c r="D715" s="1" t="str">
        <f>VLOOKUP(A:A,[1]גיליון1!$A:$I,9,0)</f>
        <v>אטמי EPDM יצוקים</v>
      </c>
      <c r="E715" s="2">
        <v>4.0491999999999999</v>
      </c>
    </row>
    <row r="716" spans="1:5" x14ac:dyDescent="0.25">
      <c r="A716" s="1" t="s">
        <v>1190</v>
      </c>
      <c r="B716" s="1" t="s">
        <v>1191</v>
      </c>
      <c r="C716" s="1" t="str">
        <f>VLOOKUP(A:A,[1]גיליון1!$A:$G,7,0)</f>
        <v>י"ח</v>
      </c>
      <c r="D716" s="1" t="str">
        <f>VLOOKUP(A:A,[1]גיליון1!$A:$I,9,0)</f>
        <v>אטמי EPDM יצוקים</v>
      </c>
      <c r="E716" s="2">
        <v>10.472800000000001</v>
      </c>
    </row>
    <row r="717" spans="1:5" x14ac:dyDescent="0.25">
      <c r="A717" s="1" t="s">
        <v>1192</v>
      </c>
      <c r="B717" s="1" t="s">
        <v>1193</v>
      </c>
      <c r="C717" s="1" t="str">
        <f>VLOOKUP(A:A,[1]גיליון1!$A:$G,7,0)</f>
        <v>מטר</v>
      </c>
      <c r="D717" s="1" t="str">
        <f>VLOOKUP(A:A,[1]גיליון1!$A:$I,9,0)</f>
        <v>אטמי EPDM לזיגוג</v>
      </c>
      <c r="E717" s="2">
        <v>5.7770000000000001</v>
      </c>
    </row>
    <row r="718" spans="1:5" x14ac:dyDescent="0.25">
      <c r="A718" s="1" t="s">
        <v>1194</v>
      </c>
      <c r="B718" s="1" t="s">
        <v>1195</v>
      </c>
      <c r="C718" s="1" t="str">
        <f>VLOOKUP(A:A,[1]גיליון1!$A:$G,7,0)</f>
        <v>מטר</v>
      </c>
      <c r="D718" s="1" t="str">
        <f>VLOOKUP(A:A,[1]גיליון1!$A:$I,9,0)</f>
        <v>אטמי EPDM לזיגוג</v>
      </c>
      <c r="E718" s="2">
        <v>3.5828000000000002</v>
      </c>
    </row>
    <row r="719" spans="1:5" x14ac:dyDescent="0.25">
      <c r="A719" s="1" t="s">
        <v>1196</v>
      </c>
      <c r="B719" s="1" t="s">
        <v>1197</v>
      </c>
      <c r="C719" s="1" t="str">
        <f>VLOOKUP(A:A,[1]גיליון1!$A:$G,7,0)</f>
        <v>מטר</v>
      </c>
      <c r="D719" s="1" t="str">
        <f>VLOOKUP(A:A,[1]גיליון1!$A:$I,9,0)</f>
        <v>אטמי EPDM יצוקים</v>
      </c>
      <c r="E719" s="2">
        <v>4.3883999999999999</v>
      </c>
    </row>
    <row r="720" spans="1:5" x14ac:dyDescent="0.25">
      <c r="A720" s="1" t="s">
        <v>1198</v>
      </c>
      <c r="B720" s="1" t="s">
        <v>1199</v>
      </c>
      <c r="C720" s="1" t="str">
        <f>VLOOKUP(A:A,[1]גיליון1!$A:$G,7,0)</f>
        <v>מטר</v>
      </c>
      <c r="D720" s="1" t="str">
        <f>VLOOKUP(A:A,[1]גיליון1!$A:$I,9,0)</f>
        <v>אטמי EPDM יצוקים</v>
      </c>
      <c r="E720" s="2">
        <v>10.112399999999999</v>
      </c>
    </row>
    <row r="721" spans="1:5" x14ac:dyDescent="0.25">
      <c r="A721" s="1" t="s">
        <v>1200</v>
      </c>
      <c r="B721" s="1" t="s">
        <v>1201</v>
      </c>
      <c r="C721" s="1" t="str">
        <f>VLOOKUP(A:A,[1]גיליון1!$A:$G,7,0)</f>
        <v>מטר</v>
      </c>
      <c r="D721" s="1" t="str">
        <f>VLOOKUP(A:A,[1]גיליון1!$A:$I,9,0)</f>
        <v>אטמי EPDM יצוקים</v>
      </c>
      <c r="E721" s="2">
        <v>13.642199999999999</v>
      </c>
    </row>
    <row r="722" spans="1:5" x14ac:dyDescent="0.25">
      <c r="A722" s="1" t="s">
        <v>1202</v>
      </c>
      <c r="B722" s="1" t="s">
        <v>1203</v>
      </c>
      <c r="C722" s="1" t="str">
        <f>VLOOKUP(A:A,[1]גיליון1!$A:$G,7,0)</f>
        <v>מטר</v>
      </c>
      <c r="D722" s="1" t="str">
        <f>VLOOKUP(A:A,[1]גיליון1!$A:$I,9,0)</f>
        <v>אטמי EPDM יצוקים</v>
      </c>
      <c r="E722" s="2">
        <v>5.3000000000000007</v>
      </c>
    </row>
    <row r="723" spans="1:5" x14ac:dyDescent="0.25">
      <c r="A723" s="1" t="s">
        <v>1204</v>
      </c>
      <c r="B723" s="1" t="s">
        <v>1205</v>
      </c>
      <c r="C723" s="1" t="str">
        <f>VLOOKUP(A:A,[1]גיליון1!$A:$G,7,0)</f>
        <v>מטר</v>
      </c>
      <c r="D723" s="1" t="str">
        <f>VLOOKUP(A:A,[1]גיליון1!$A:$I,9,0)</f>
        <v>אטמי EPDM יצוקים</v>
      </c>
      <c r="E723" s="2">
        <v>16.483000000000001</v>
      </c>
    </row>
    <row r="724" spans="1:5" x14ac:dyDescent="0.25">
      <c r="A724" s="1" t="s">
        <v>1206</v>
      </c>
      <c r="B724" s="1" t="s">
        <v>1207</v>
      </c>
      <c r="C724" s="1" t="str">
        <f>VLOOKUP(A:A,[1]גיליון1!$A:$G,7,0)</f>
        <v>מטר</v>
      </c>
      <c r="D724" s="1" t="str">
        <f>VLOOKUP(A:A,[1]גיליון1!$A:$I,9,0)</f>
        <v>אטמי EPDM יצוקים</v>
      </c>
      <c r="E724" s="2">
        <v>1.5369999999999999</v>
      </c>
    </row>
    <row r="725" spans="1:5" x14ac:dyDescent="0.25">
      <c r="A725" s="1" t="s">
        <v>1208</v>
      </c>
      <c r="B725" s="1" t="s">
        <v>1209</v>
      </c>
      <c r="C725" s="1" t="str">
        <f>VLOOKUP(A:A,[1]גיליון1!$A:$G,7,0)</f>
        <v>מטר</v>
      </c>
      <c r="D725" s="1" t="str">
        <f>VLOOKUP(A:A,[1]גיליון1!$A:$I,9,0)</f>
        <v>אטמי EPDM יצוקים</v>
      </c>
      <c r="E725" s="2">
        <v>2.4379999999999997</v>
      </c>
    </row>
    <row r="726" spans="1:5" x14ac:dyDescent="0.25">
      <c r="A726" s="1" t="s">
        <v>1210</v>
      </c>
      <c r="B726" s="1" t="s">
        <v>1211</v>
      </c>
      <c r="C726" s="1" t="str">
        <f>VLOOKUP(A:A,[1]גיליון1!$A:$G,7,0)</f>
        <v>מטר</v>
      </c>
      <c r="D726" s="1" t="str">
        <f>VLOOKUP(A:A,[1]גיליון1!$A:$I,9,0)</f>
        <v>אטמי EPDM יצוקים</v>
      </c>
      <c r="E726" s="2">
        <v>2.3108000000000004</v>
      </c>
    </row>
    <row r="727" spans="1:5" x14ac:dyDescent="0.25">
      <c r="A727" s="1" t="s">
        <v>1212</v>
      </c>
      <c r="B727" s="1" t="s">
        <v>1213</v>
      </c>
      <c r="C727" s="1" t="str">
        <f>VLOOKUP(A:A,[1]גיליון1!$A:$G,7,0)</f>
        <v>מטר</v>
      </c>
      <c r="D727" s="1" t="str">
        <f>VLOOKUP(A:A,[1]גיליון1!$A:$I,9,0)</f>
        <v>אטמי EPDM יצוקים</v>
      </c>
      <c r="E727" s="2">
        <v>4.0810000000000004</v>
      </c>
    </row>
    <row r="728" spans="1:5" x14ac:dyDescent="0.25">
      <c r="A728" s="1" t="s">
        <v>1214</v>
      </c>
      <c r="B728" s="1" t="s">
        <v>1215</v>
      </c>
      <c r="C728" s="1" t="str">
        <f>VLOOKUP(A:A,[1]גיליון1!$A:$G,7,0)</f>
        <v>מטר</v>
      </c>
      <c r="D728" s="1" t="str">
        <f>VLOOKUP(A:A,[1]גיליון1!$A:$I,9,0)</f>
        <v>אטמי EPDM יצוקים</v>
      </c>
      <c r="E728" s="2">
        <v>4.1340000000000003</v>
      </c>
    </row>
    <row r="729" spans="1:5" x14ac:dyDescent="0.25">
      <c r="A729" s="1" t="s">
        <v>1216</v>
      </c>
      <c r="B729" s="1" t="s">
        <v>1217</v>
      </c>
      <c r="C729" s="1" t="str">
        <f>VLOOKUP(A:A,[1]גיליון1!$A:$G,7,0)</f>
        <v>מטר</v>
      </c>
      <c r="D729" s="1" t="str">
        <f>VLOOKUP(A:A,[1]גיליון1!$A:$I,9,0)</f>
        <v>אטמי EPDM יצוקים</v>
      </c>
      <c r="E729" s="2">
        <v>13.928400000000002</v>
      </c>
    </row>
    <row r="730" spans="1:5" x14ac:dyDescent="0.25">
      <c r="A730" s="1" t="s">
        <v>1218</v>
      </c>
      <c r="B730" s="1" t="s">
        <v>1219</v>
      </c>
      <c r="C730" s="1" t="str">
        <f>VLOOKUP(A:A,[1]גיליון1!$A:$G,7,0)</f>
        <v>מטר</v>
      </c>
      <c r="D730" s="1" t="str">
        <f>VLOOKUP(A:A,[1]גיליון1!$A:$I,9,0)</f>
        <v>אטמי EPDM יצוקים</v>
      </c>
      <c r="E730" s="2">
        <v>10.811999999999999</v>
      </c>
    </row>
    <row r="731" spans="1:5" x14ac:dyDescent="0.25">
      <c r="A731" s="1" t="s">
        <v>1220</v>
      </c>
      <c r="B731" s="1" t="s">
        <v>1221</v>
      </c>
      <c r="C731" s="1" t="str">
        <f>VLOOKUP(A:A,[1]גיליון1!$A:$G,7,0)</f>
        <v>י"ח</v>
      </c>
      <c r="D731" s="1" t="str">
        <f>VLOOKUP(A:A,[1]גיליון1!$A:$I,9,0)</f>
        <v>אטמי EPDM לזיגוג</v>
      </c>
      <c r="E731" s="2">
        <v>17.214399999999998</v>
      </c>
    </row>
    <row r="732" spans="1:5" x14ac:dyDescent="0.25">
      <c r="A732" s="1" t="s">
        <v>1222</v>
      </c>
      <c r="B732" s="1" t="s">
        <v>1223</v>
      </c>
      <c r="C732" s="1" t="str">
        <f>VLOOKUP(A:A,[1]גיליון1!$A:$G,7,0)</f>
        <v>י"ח</v>
      </c>
      <c r="D732" s="1" t="str">
        <f>VLOOKUP(A:A,[1]גיליון1!$A:$I,9,0)</f>
        <v>אטמי EPDM לזיגוג</v>
      </c>
      <c r="E732" s="2">
        <v>12.2112</v>
      </c>
    </row>
    <row r="733" spans="1:5" x14ac:dyDescent="0.25">
      <c r="A733" s="1" t="s">
        <v>1224</v>
      </c>
      <c r="B733" s="1" t="s">
        <v>1225</v>
      </c>
      <c r="C733" s="1" t="str">
        <f>VLOOKUP(A:A,[1]גיליון1!$A:$G,7,0)</f>
        <v>מטר</v>
      </c>
      <c r="D733" s="1" t="str">
        <f>VLOOKUP(A:A,[1]גיליון1!$A:$I,9,0)</f>
        <v>אטמי EPDM לזיגוג</v>
      </c>
      <c r="E733" s="2">
        <v>5.3529999999999998</v>
      </c>
    </row>
    <row r="734" spans="1:5" x14ac:dyDescent="0.25">
      <c r="A734" s="1" t="s">
        <v>1226</v>
      </c>
      <c r="B734" s="1" t="s">
        <v>1227</v>
      </c>
      <c r="C734" s="1" t="str">
        <f>VLOOKUP(A:A,[1]גיליון1!$A:$G,7,0)</f>
        <v>מטר</v>
      </c>
      <c r="D734" s="1" t="str">
        <f>VLOOKUP(A:A,[1]גיליון1!$A:$I,9,0)</f>
        <v>אטמי EPDM לזיגוג</v>
      </c>
      <c r="E734" s="2">
        <v>2.3108000000000004</v>
      </c>
    </row>
    <row r="735" spans="1:5" x14ac:dyDescent="0.25">
      <c r="A735" s="1" t="s">
        <v>1228</v>
      </c>
      <c r="B735" s="1" t="s">
        <v>1229</v>
      </c>
      <c r="C735" s="1" t="str">
        <f>VLOOKUP(A:A,[1]גיליון1!$A:$G,7,0)</f>
        <v>מטר</v>
      </c>
      <c r="D735" s="1" t="str">
        <f>VLOOKUP(A:A,[1]גיליון1!$A:$I,9,0)</f>
        <v>אטמי EPDM לזיגוג</v>
      </c>
      <c r="E735" s="2">
        <v>1.6536000000000002</v>
      </c>
    </row>
    <row r="736" spans="1:5" x14ac:dyDescent="0.25">
      <c r="A736" s="1" t="s">
        <v>1230</v>
      </c>
      <c r="B736" s="1" t="s">
        <v>1231</v>
      </c>
      <c r="C736" s="1" t="str">
        <f>VLOOKUP(A:A,[1]גיליון1!$A:$G,7,0)</f>
        <v>מטר</v>
      </c>
      <c r="D736" s="1" t="str">
        <f>VLOOKUP(A:A,[1]גיליון1!$A:$I,9,0)</f>
        <v>אטמי EPDM לזיגוג</v>
      </c>
      <c r="E736" s="2">
        <v>4.0810000000000004</v>
      </c>
    </row>
    <row r="737" spans="1:5" x14ac:dyDescent="0.25">
      <c r="A737" s="1" t="s">
        <v>1232</v>
      </c>
      <c r="B737" s="1" t="s">
        <v>1233</v>
      </c>
      <c r="C737" s="1" t="str">
        <f>VLOOKUP(A:A,[1]גיליון1!$A:$G,7,0)</f>
        <v>מטר</v>
      </c>
      <c r="D737" s="1" t="str">
        <f>VLOOKUP(A:A,[1]גיליון1!$A:$I,9,0)</f>
        <v>אטמי EPDM לזיגוג</v>
      </c>
      <c r="E737" s="2">
        <v>4.3672000000000004</v>
      </c>
    </row>
    <row r="738" spans="1:5" x14ac:dyDescent="0.25">
      <c r="A738" s="1" t="s">
        <v>1234</v>
      </c>
      <c r="B738" s="1" t="s">
        <v>1235</v>
      </c>
      <c r="C738" s="1" t="str">
        <f>VLOOKUP(A:A,[1]גיליון1!$A:$G,7,0)</f>
        <v>מטר</v>
      </c>
      <c r="D738" s="1" t="str">
        <f>VLOOKUP(A:A,[1]גיליון1!$A:$I,9,0)</f>
        <v>אטמי EPDM לזיגוג</v>
      </c>
      <c r="E738" s="2">
        <v>3.0422000000000002</v>
      </c>
    </row>
    <row r="739" spans="1:5" x14ac:dyDescent="0.25">
      <c r="A739" s="1" t="s">
        <v>1236</v>
      </c>
      <c r="B739" s="1" t="s">
        <v>1237</v>
      </c>
      <c r="C739" s="1" t="str">
        <f>VLOOKUP(A:A,[1]גיליון1!$A:$G,7,0)</f>
        <v>מטר</v>
      </c>
      <c r="D739" s="1" t="str">
        <f>VLOOKUP(A:A,[1]גיליון1!$A:$I,9,0)</f>
        <v>אטמי EPDM לזיגוג</v>
      </c>
      <c r="E739" s="2">
        <v>3.2648000000000001</v>
      </c>
    </row>
    <row r="740" spans="1:5" x14ac:dyDescent="0.25">
      <c r="A740" s="1" t="s">
        <v>1238</v>
      </c>
      <c r="B740" s="1" t="s">
        <v>1239</v>
      </c>
      <c r="C740" s="1" t="str">
        <f>VLOOKUP(A:A,[1]גיליון1!$A:$G,7,0)</f>
        <v>מטר</v>
      </c>
      <c r="D740" s="1" t="str">
        <f>VLOOKUP(A:A,[1]גיליון1!$A:$I,9,0)</f>
        <v>אטמי EPDM לזיגוג</v>
      </c>
      <c r="E740" s="2">
        <v>4.8972000000000007</v>
      </c>
    </row>
    <row r="741" spans="1:5" x14ac:dyDescent="0.25">
      <c r="A741" s="1" t="s">
        <v>1240</v>
      </c>
      <c r="B741" s="1" t="s">
        <v>1241</v>
      </c>
      <c r="C741" s="1" t="str">
        <f>VLOOKUP(A:A,[1]גיליון1!$A:$G,7,0)</f>
        <v>מטר</v>
      </c>
      <c r="D741" s="1" t="str">
        <f>VLOOKUP(A:A,[1]גיליון1!$A:$I,9,0)</f>
        <v>אטמי EPDM לזיגוג</v>
      </c>
      <c r="E741" s="2">
        <v>3.8690000000000002</v>
      </c>
    </row>
    <row r="742" spans="1:5" x14ac:dyDescent="0.25">
      <c r="A742" s="1" t="s">
        <v>1242</v>
      </c>
      <c r="B742" s="1" t="s">
        <v>1243</v>
      </c>
      <c r="C742" s="1" t="str">
        <f>VLOOKUP(A:A,[1]גיליון1!$A:$G,7,0)</f>
        <v>מטר</v>
      </c>
      <c r="D742" s="1" t="str">
        <f>VLOOKUP(A:A,[1]גיליון1!$A:$I,9,0)</f>
        <v>אטמי EPDM לזיגוג</v>
      </c>
      <c r="E742" s="2">
        <v>5.1622000000000003</v>
      </c>
    </row>
    <row r="743" spans="1:5" x14ac:dyDescent="0.25">
      <c r="A743" s="1" t="s">
        <v>1244</v>
      </c>
      <c r="B743" s="1" t="s">
        <v>1245</v>
      </c>
      <c r="C743" s="1" t="str">
        <f>VLOOKUP(A:A,[1]גיליון1!$A:$G,7,0)</f>
        <v>מטר</v>
      </c>
      <c r="D743" s="1" t="str">
        <f>VLOOKUP(A:A,[1]גיליון1!$A:$I,9,0)</f>
        <v>אטמי EPDM לזיגוג</v>
      </c>
      <c r="E743" s="2">
        <v>6.7309999999999999</v>
      </c>
    </row>
    <row r="744" spans="1:5" x14ac:dyDescent="0.25">
      <c r="A744" s="1" t="s">
        <v>1246</v>
      </c>
      <c r="B744" s="1" t="s">
        <v>1247</v>
      </c>
      <c r="C744" s="1" t="str">
        <f>VLOOKUP(A:A,[1]גיליון1!$A:$G,7,0)</f>
        <v>מטר</v>
      </c>
      <c r="D744" s="1" t="str">
        <f>VLOOKUP(A:A,[1]גיליון1!$A:$I,9,0)</f>
        <v>אטמי EPDM לזיגוג</v>
      </c>
      <c r="E744" s="2">
        <v>3.5722000000000005</v>
      </c>
    </row>
    <row r="745" spans="1:5" x14ac:dyDescent="0.25">
      <c r="A745" s="1" t="s">
        <v>1248</v>
      </c>
      <c r="B745" s="1" t="s">
        <v>1249</v>
      </c>
      <c r="C745" s="1" t="str">
        <f>VLOOKUP(A:A,[1]גיליון1!$A:$G,7,0)</f>
        <v>מטר</v>
      </c>
      <c r="D745" s="1" t="str">
        <f>VLOOKUP(A:A,[1]גיליון1!$A:$I,9,0)</f>
        <v>אטמי EPDM לזיגוג</v>
      </c>
      <c r="E745" s="2">
        <v>3.2224000000000004</v>
      </c>
    </row>
    <row r="746" spans="1:5" x14ac:dyDescent="0.25">
      <c r="A746" s="1" t="s">
        <v>1250</v>
      </c>
      <c r="B746" s="1" t="s">
        <v>1251</v>
      </c>
      <c r="C746" s="1" t="str">
        <f>VLOOKUP(A:A,[1]גיליון1!$A:$G,7,0)</f>
        <v>מטר</v>
      </c>
      <c r="D746" s="1" t="str">
        <f>VLOOKUP(A:A,[1]גיליון1!$A:$I,9,0)</f>
        <v>אטמי EPDM לזיגוג</v>
      </c>
      <c r="E746" s="2">
        <v>12.741200000000001</v>
      </c>
    </row>
    <row r="747" spans="1:5" x14ac:dyDescent="0.25">
      <c r="A747" s="1" t="s">
        <v>1252</v>
      </c>
      <c r="B747" s="1" t="s">
        <v>1253</v>
      </c>
      <c r="C747" s="1" t="str">
        <f>VLOOKUP(A:A,[1]גיליון1!$A:$G,7,0)</f>
        <v>מטר</v>
      </c>
      <c r="D747" s="1" t="str">
        <f>VLOOKUP(A:A,[1]גיליון1!$A:$I,9,0)</f>
        <v>אטמי EPDM לזיגוג</v>
      </c>
      <c r="E747" s="2">
        <v>5.8511999999999995</v>
      </c>
    </row>
    <row r="748" spans="1:5" x14ac:dyDescent="0.25">
      <c r="A748" s="1" t="s">
        <v>1254</v>
      </c>
      <c r="B748" s="1" t="s">
        <v>1255</v>
      </c>
      <c r="C748" s="1" t="str">
        <f>VLOOKUP(A:A,[1]גיליון1!$A:$G,7,0)</f>
        <v>מטר</v>
      </c>
      <c r="D748" s="1" t="str">
        <f>VLOOKUP(A:A,[1]גיליון1!$A:$I,9,0)</f>
        <v>אטמי EPDM לזיגוג</v>
      </c>
      <c r="E748" s="2">
        <v>8.745000000000001</v>
      </c>
    </row>
    <row r="749" spans="1:5" x14ac:dyDescent="0.25">
      <c r="A749" s="1" t="s">
        <v>1256</v>
      </c>
      <c r="B749" s="1" t="s">
        <v>1257</v>
      </c>
      <c r="C749" s="1" t="str">
        <f>VLOOKUP(A:A,[1]גיליון1!$A:$G,7,0)</f>
        <v>מטר</v>
      </c>
      <c r="D749" s="1" t="str">
        <f>VLOOKUP(A:A,[1]גיליון1!$A:$I,9,0)</f>
        <v>אטמי EPDM כנף/משקוף</v>
      </c>
      <c r="E749" s="2">
        <v>5.6180000000000003</v>
      </c>
    </row>
    <row r="750" spans="1:5" x14ac:dyDescent="0.25">
      <c r="A750" s="1" t="s">
        <v>1258</v>
      </c>
      <c r="B750" s="1" t="s">
        <v>1259</v>
      </c>
      <c r="C750" s="1" t="str">
        <f>VLOOKUP(A:A,[1]גיליון1!$A:$G,7,0)</f>
        <v>מטר</v>
      </c>
      <c r="D750" s="1" t="str">
        <f>VLOOKUP(A:A,[1]גיליון1!$A:$I,9,0)</f>
        <v>אטמי EPDM לזיגוג</v>
      </c>
      <c r="E750" s="2">
        <v>11.151199999999999</v>
      </c>
    </row>
    <row r="751" spans="1:5" x14ac:dyDescent="0.25">
      <c r="A751" s="1" t="s">
        <v>1260</v>
      </c>
      <c r="B751" s="1" t="s">
        <v>1261</v>
      </c>
      <c r="C751" s="1" t="str">
        <f>VLOOKUP(A:A,[1]גיליון1!$A:$G,7,0)</f>
        <v>מטר</v>
      </c>
      <c r="D751" s="1" t="str">
        <f>VLOOKUP(A:A,[1]גיליון1!$A:$I,9,0)</f>
        <v>אטמי EPDM לזיגוג</v>
      </c>
      <c r="E751" s="2">
        <v>7.8228</v>
      </c>
    </row>
    <row r="752" spans="1:5" x14ac:dyDescent="0.25">
      <c r="A752" s="1" t="s">
        <v>1262</v>
      </c>
      <c r="B752" s="1" t="s">
        <v>1263</v>
      </c>
      <c r="C752" s="1" t="str">
        <f>VLOOKUP(A:A,[1]גיליון1!$A:$G,7,0)</f>
        <v>מטר</v>
      </c>
      <c r="D752" s="1" t="str">
        <f>VLOOKUP(A:A,[1]גיליון1!$A:$I,9,0)</f>
        <v>אטמי EPDM לזיגוג</v>
      </c>
      <c r="E752" s="2">
        <v>3.1270000000000002</v>
      </c>
    </row>
    <row r="753" spans="1:5" x14ac:dyDescent="0.25">
      <c r="A753" s="1" t="s">
        <v>1264</v>
      </c>
      <c r="B753" s="1" t="s">
        <v>1265</v>
      </c>
      <c r="C753" s="1" t="str">
        <f>VLOOKUP(A:A,[1]גיליון1!$A:$G,7,0)</f>
        <v>מטר</v>
      </c>
      <c r="D753" s="1" t="str">
        <f>VLOOKUP(A:A,[1]גיליון1!$A:$I,9,0)</f>
        <v>אטמי EPDM לזיגוג</v>
      </c>
      <c r="E753" s="2">
        <v>3.7629999999999999</v>
      </c>
    </row>
    <row r="754" spans="1:5" x14ac:dyDescent="0.25">
      <c r="A754" s="1" t="s">
        <v>1266</v>
      </c>
      <c r="B754" s="1" t="s">
        <v>1267</v>
      </c>
      <c r="C754" s="1" t="str">
        <f>VLOOKUP(A:A,[1]גיליון1!$A:$G,7,0)</f>
        <v>מטר</v>
      </c>
      <c r="D754" s="1" t="str">
        <f>VLOOKUP(A:A,[1]גיליון1!$A:$I,9,0)</f>
        <v>אטמי EPDM לזיגוג</v>
      </c>
      <c r="E754" s="2">
        <v>1.8232000000000002</v>
      </c>
    </row>
    <row r="755" spans="1:5" x14ac:dyDescent="0.25">
      <c r="A755" s="1" t="s">
        <v>1268</v>
      </c>
      <c r="B755" s="1" t="s">
        <v>1269</v>
      </c>
      <c r="C755" s="1" t="str">
        <f>VLOOKUP(A:A,[1]גיליון1!$A:$G,7,0)</f>
        <v>מטר</v>
      </c>
      <c r="D755" s="1" t="str">
        <f>VLOOKUP(A:A,[1]גיליון1!$A:$I,9,0)</f>
        <v>אטמי EPDM לזיגוג</v>
      </c>
      <c r="E755" s="2">
        <v>2.1412</v>
      </c>
    </row>
    <row r="756" spans="1:5" x14ac:dyDescent="0.25">
      <c r="A756" s="1" t="s">
        <v>1270</v>
      </c>
      <c r="B756" s="1" t="s">
        <v>1271</v>
      </c>
      <c r="C756" s="1" t="str">
        <f>VLOOKUP(A:A,[1]גיליון1!$A:$G,7,0)</f>
        <v>מטר</v>
      </c>
      <c r="D756" s="1" t="str">
        <f>VLOOKUP(A:A,[1]גיליון1!$A:$I,9,0)</f>
        <v>אטמי EPDM לזיגוג</v>
      </c>
      <c r="E756" s="2">
        <v>11.087600000000002</v>
      </c>
    </row>
    <row r="757" spans="1:5" x14ac:dyDescent="0.25">
      <c r="A757" s="1" t="s">
        <v>1272</v>
      </c>
      <c r="B757" s="1" t="s">
        <v>1273</v>
      </c>
      <c r="C757" s="1" t="str">
        <f>VLOOKUP(A:A,[1]גיליון1!$A:$G,7,0)</f>
        <v>מטר</v>
      </c>
      <c r="D757" s="1" t="str">
        <f>VLOOKUP(A:A,[1]גיליון1!$A:$I,9,0)</f>
        <v>אטמי EPDM לזיגוג</v>
      </c>
      <c r="E757" s="2">
        <v>4.2294</v>
      </c>
    </row>
    <row r="758" spans="1:5" x14ac:dyDescent="0.25">
      <c r="A758" s="1" t="s">
        <v>1274</v>
      </c>
      <c r="B758" s="1" t="s">
        <v>1275</v>
      </c>
      <c r="C758" s="1" t="str">
        <f>VLOOKUP(A:A,[1]גיליון1!$A:$G,7,0)</f>
        <v>מטר</v>
      </c>
      <c r="D758" s="1" t="str">
        <f>VLOOKUP(A:A,[1]גיליון1!$A:$I,9,0)</f>
        <v>אטמי EPDM מרכזיים</v>
      </c>
      <c r="E758" s="2">
        <v>5.0031999999999996</v>
      </c>
    </row>
    <row r="759" spans="1:5" x14ac:dyDescent="0.25">
      <c r="A759" s="1" t="s">
        <v>1276</v>
      </c>
      <c r="B759" s="1" t="s">
        <v>1277</v>
      </c>
      <c r="C759" s="1" t="str">
        <f>VLOOKUP(A:A,[1]גיליון1!$A:$G,7,0)</f>
        <v>י"ח</v>
      </c>
      <c r="D759" s="1" t="str">
        <f>VLOOKUP(A:A,[1]גיליון1!$A:$I,9,0)</f>
        <v>אטמי EPDM יצוקים</v>
      </c>
      <c r="E759" s="2">
        <v>4.3142000000000005</v>
      </c>
    </row>
    <row r="760" spans="1:5" x14ac:dyDescent="0.25">
      <c r="A760" s="1" t="s">
        <v>1278</v>
      </c>
      <c r="B760" s="1" t="s">
        <v>1279</v>
      </c>
      <c r="C760" s="1" t="str">
        <f>VLOOKUP(A:A,[1]גיליון1!$A:$G,7,0)</f>
        <v>מטר</v>
      </c>
      <c r="D760" s="1" t="str">
        <f>VLOOKUP(A:A,[1]גיליון1!$A:$I,9,0)</f>
        <v>אטמי EPDM לזיגוג</v>
      </c>
      <c r="E760" s="2">
        <v>9.7308000000000003</v>
      </c>
    </row>
    <row r="761" spans="1:5" x14ac:dyDescent="0.25">
      <c r="A761" s="1" t="s">
        <v>1280</v>
      </c>
      <c r="B761" s="1" t="s">
        <v>1281</v>
      </c>
      <c r="C761" s="1" t="str">
        <f>VLOOKUP(A:A,[1]גיליון1!$A:$G,7,0)</f>
        <v>מטר</v>
      </c>
      <c r="D761" s="1" t="str">
        <f>VLOOKUP(A:A,[1]גיליון1!$A:$I,9,0)</f>
        <v>אטמי EPDM לזיגוג</v>
      </c>
      <c r="E761" s="2">
        <v>4.1976000000000004</v>
      </c>
    </row>
    <row r="762" spans="1:5" x14ac:dyDescent="0.25">
      <c r="A762" s="1" t="s">
        <v>1282</v>
      </c>
      <c r="B762" s="1" t="s">
        <v>1283</v>
      </c>
      <c r="C762" s="1" t="str">
        <f>VLOOKUP(A:A,[1]גיליון1!$A:$G,7,0)</f>
        <v>מטר</v>
      </c>
      <c r="D762" s="1" t="str">
        <f>VLOOKUP(A:A,[1]גיליון1!$A:$I,9,0)</f>
        <v>אטמי EPDM לזיגוג</v>
      </c>
      <c r="E762" s="2">
        <v>5.9783999999999997</v>
      </c>
    </row>
    <row r="763" spans="1:5" x14ac:dyDescent="0.25">
      <c r="A763" s="1" t="s">
        <v>1284</v>
      </c>
      <c r="B763" s="1" t="s">
        <v>1285</v>
      </c>
      <c r="C763" s="1" t="str">
        <f>VLOOKUP(A:A,[1]גיליון1!$A:$G,7,0)</f>
        <v>מטר</v>
      </c>
      <c r="D763" s="1" t="str">
        <f>VLOOKUP(A:A,[1]גיליון1!$A:$I,9,0)</f>
        <v>אטמי EPDM לזיגוג</v>
      </c>
      <c r="E763" s="2">
        <v>5.5014000000000003</v>
      </c>
    </row>
    <row r="764" spans="1:5" x14ac:dyDescent="0.25">
      <c r="A764" s="1" t="s">
        <v>1286</v>
      </c>
      <c r="B764" s="1" t="s">
        <v>1287</v>
      </c>
      <c r="C764" s="1" t="str">
        <f>VLOOKUP(A:A,[1]גיליון1!$A:$G,7,0)</f>
        <v>מטר</v>
      </c>
      <c r="D764" s="1" t="str">
        <f>VLOOKUP(A:A,[1]גיליון1!$A:$I,9,0)</f>
        <v>אטמי EPDM לזיגוג</v>
      </c>
      <c r="E764" s="2">
        <v>1.7066000000000001</v>
      </c>
    </row>
    <row r="765" spans="1:5" x14ac:dyDescent="0.25">
      <c r="A765" s="1" t="s">
        <v>1288</v>
      </c>
      <c r="B765" s="1" t="s">
        <v>1241</v>
      </c>
      <c r="C765" s="1" t="str">
        <f>VLOOKUP(A:A,[1]גיליון1!$A:$G,7,0)</f>
        <v>מטר</v>
      </c>
      <c r="D765" s="1" t="str">
        <f>VLOOKUP(A:A,[1]גיליון1!$A:$I,9,0)</f>
        <v>אטמי EPDM לזיגוג</v>
      </c>
      <c r="E765" s="2">
        <v>3.7736000000000001</v>
      </c>
    </row>
    <row r="766" spans="1:5" x14ac:dyDescent="0.25">
      <c r="A766" s="1" t="s">
        <v>1289</v>
      </c>
      <c r="B766" s="1" t="s">
        <v>1253</v>
      </c>
      <c r="C766" s="1" t="str">
        <f>VLOOKUP(A:A,[1]גיליון1!$A:$G,7,0)</f>
        <v>מטר</v>
      </c>
      <c r="D766" s="1" t="str">
        <f>VLOOKUP(A:A,[1]גיליון1!$A:$I,9,0)</f>
        <v>אטמי EPDM לזיגוג</v>
      </c>
      <c r="E766" s="2">
        <v>4.2294</v>
      </c>
    </row>
    <row r="767" spans="1:5" x14ac:dyDescent="0.25">
      <c r="A767" s="1" t="s">
        <v>1290</v>
      </c>
      <c r="B767" s="1" t="s">
        <v>1243</v>
      </c>
      <c r="C767" s="1" t="str">
        <f>VLOOKUP(A:A,[1]גיליון1!$A:$G,7,0)</f>
        <v>מטר</v>
      </c>
      <c r="D767" s="1" t="str">
        <f>VLOOKUP(A:A,[1]גיליון1!$A:$I,9,0)</f>
        <v>אטמי EPDM לזיגוג</v>
      </c>
      <c r="E767" s="2">
        <v>5.5226000000000006</v>
      </c>
    </row>
    <row r="768" spans="1:5" x14ac:dyDescent="0.25">
      <c r="A768" s="1" t="s">
        <v>1291</v>
      </c>
      <c r="B768" s="1" t="s">
        <v>1275</v>
      </c>
      <c r="C768" s="1" t="str">
        <f>VLOOKUP(A:A,[1]גיליון1!$A:$G,7,0)</f>
        <v>מטר</v>
      </c>
      <c r="D768" s="1" t="str">
        <f>VLOOKUP(A:A,[1]גיליון1!$A:$I,9,0)</f>
        <v>אטמי EPDM מרכזיים</v>
      </c>
      <c r="E768" s="2">
        <v>10.8544</v>
      </c>
    </row>
    <row r="769" spans="1:5" x14ac:dyDescent="0.25">
      <c r="A769" s="1" t="s">
        <v>1292</v>
      </c>
      <c r="B769" s="1" t="s">
        <v>1275</v>
      </c>
      <c r="C769" s="1" t="str">
        <f>VLOOKUP(A:A,[1]גיליון1!$A:$G,7,0)</f>
        <v>מטר</v>
      </c>
      <c r="D769" s="1" t="str">
        <f>VLOOKUP(A:A,[1]גיליון1!$A:$I,9,0)</f>
        <v>אטמי EPDM מרכזיים</v>
      </c>
      <c r="E769" s="2">
        <v>4.3672000000000004</v>
      </c>
    </row>
    <row r="770" spans="1:5" x14ac:dyDescent="0.25">
      <c r="A770" s="1" t="s">
        <v>1293</v>
      </c>
      <c r="B770" s="1" t="s">
        <v>1275</v>
      </c>
      <c r="C770" s="1" t="str">
        <f>VLOOKUP(A:A,[1]גיליון1!$A:$G,7,0)</f>
        <v>מטר</v>
      </c>
      <c r="D770" s="1" t="str">
        <f>VLOOKUP(A:A,[1]גיליון1!$A:$I,9,0)</f>
        <v>אטמי EPDM מרכזיים</v>
      </c>
      <c r="E770" s="2">
        <v>3.7948000000000004</v>
      </c>
    </row>
    <row r="771" spans="1:5" x14ac:dyDescent="0.25">
      <c r="A771" s="1" t="s">
        <v>1294</v>
      </c>
      <c r="B771" s="1" t="s">
        <v>1295</v>
      </c>
      <c r="C771" s="1" t="str">
        <f>VLOOKUP(A:A,[1]גיליון1!$A:$G,7,0)</f>
        <v>מטר</v>
      </c>
      <c r="D771" s="1" t="str">
        <f>VLOOKUP(A:A,[1]גיליון1!$A:$I,9,0)</f>
        <v>אטמי EPDM מרכזיים</v>
      </c>
      <c r="E771" s="2">
        <v>3.18</v>
      </c>
    </row>
    <row r="772" spans="1:5" x14ac:dyDescent="0.25">
      <c r="A772" s="1" t="s">
        <v>1296</v>
      </c>
      <c r="B772" s="1" t="s">
        <v>1297</v>
      </c>
      <c r="C772" s="1" t="str">
        <f>VLOOKUP(A:A,[1]גיליון1!$A:$G,7,0)</f>
        <v>מטר</v>
      </c>
      <c r="D772" s="1" t="str">
        <f>VLOOKUP(A:A,[1]גיליון1!$A:$I,9,0)</f>
        <v>אטמי EPDM מרכזיים</v>
      </c>
      <c r="E772" s="2">
        <v>5.3635999999999999</v>
      </c>
    </row>
    <row r="773" spans="1:5" x14ac:dyDescent="0.25">
      <c r="A773" s="1" t="s">
        <v>1298</v>
      </c>
      <c r="B773" s="1" t="s">
        <v>1299</v>
      </c>
      <c r="C773" s="1" t="str">
        <f>VLOOKUP(A:A,[1]גיליון1!$A:$G,7,0)</f>
        <v>מטר</v>
      </c>
      <c r="D773" s="1" t="str">
        <f>VLOOKUP(A:A,[1]גיליון1!$A:$I,9,0)</f>
        <v>אטמי EPDM מרכזיים</v>
      </c>
      <c r="E773" s="2">
        <v>6.1479999999999997</v>
      </c>
    </row>
    <row r="774" spans="1:5" x14ac:dyDescent="0.25">
      <c r="A774" s="1" t="s">
        <v>1300</v>
      </c>
      <c r="B774" s="1" t="s">
        <v>1275</v>
      </c>
      <c r="C774" s="1" t="str">
        <f>VLOOKUP(A:A,[1]גיליון1!$A:$G,7,0)</f>
        <v>מטר</v>
      </c>
      <c r="D774" s="1" t="str">
        <f>VLOOKUP(A:A,[1]גיליון1!$A:$I,9,0)</f>
        <v>אטמי EPDM מרכזיים</v>
      </c>
      <c r="E774" s="2">
        <v>7.4412000000000003</v>
      </c>
    </row>
    <row r="775" spans="1:5" x14ac:dyDescent="0.25">
      <c r="A775" s="1" t="s">
        <v>1301</v>
      </c>
      <c r="B775" s="1" t="s">
        <v>1302</v>
      </c>
      <c r="C775" s="1" t="str">
        <f>VLOOKUP(A:A,[1]גיליון1!$A:$G,7,0)</f>
        <v>מטר</v>
      </c>
      <c r="D775" s="1" t="str">
        <f>VLOOKUP(A:A,[1]גיליון1!$A:$I,9,0)</f>
        <v>אטמי EPDM עזר</v>
      </c>
      <c r="E775" s="2">
        <v>6.8475999999999999</v>
      </c>
    </row>
    <row r="776" spans="1:5" x14ac:dyDescent="0.25">
      <c r="A776" s="1" t="s">
        <v>1303</v>
      </c>
      <c r="B776" s="1" t="s">
        <v>1304</v>
      </c>
      <c r="C776" s="1" t="str">
        <f>VLOOKUP(A:A,[1]גיליון1!$A:$G,7,0)</f>
        <v>מטר</v>
      </c>
      <c r="D776" s="1" t="str">
        <f>VLOOKUP(A:A,[1]גיליון1!$A:$I,9,0)</f>
        <v>אטמי EPDM כנף/משקוף</v>
      </c>
      <c r="E776" s="2">
        <v>1.3038000000000001</v>
      </c>
    </row>
    <row r="777" spans="1:5" x14ac:dyDescent="0.25">
      <c r="A777" s="1" t="s">
        <v>1305</v>
      </c>
      <c r="B777" s="1" t="s">
        <v>1306</v>
      </c>
      <c r="C777" s="1" t="str">
        <f>VLOOKUP(A:A,[1]גיליון1!$A:$G,7,0)</f>
        <v>מטר</v>
      </c>
      <c r="D777" s="1" t="str">
        <f>VLOOKUP(A:A,[1]גיליון1!$A:$I,9,0)</f>
        <v>אטמי EPDM לזיגוג</v>
      </c>
      <c r="E777" s="2">
        <v>2.544</v>
      </c>
    </row>
    <row r="778" spans="1:5" x14ac:dyDescent="0.25">
      <c r="A778" s="1" t="s">
        <v>1307</v>
      </c>
      <c r="B778" s="1" t="s">
        <v>1308</v>
      </c>
      <c r="C778" s="1" t="str">
        <f>VLOOKUP(A:A,[1]גיליון1!$A:$G,7,0)</f>
        <v>מטר</v>
      </c>
      <c r="D778" s="1" t="str">
        <f>VLOOKUP(A:A,[1]גיליון1!$A:$I,9,0)</f>
        <v>אטמי EPDM כנף/משקוף</v>
      </c>
      <c r="E778" s="2">
        <v>3.5404</v>
      </c>
    </row>
    <row r="779" spans="1:5" x14ac:dyDescent="0.25">
      <c r="A779" s="1" t="s">
        <v>1309</v>
      </c>
      <c r="B779" s="1" t="s">
        <v>1310</v>
      </c>
      <c r="C779" s="1" t="str">
        <f>VLOOKUP(A:A,[1]גיליון1!$A:$G,7,0)</f>
        <v>מטר</v>
      </c>
      <c r="D779" s="1" t="str">
        <f>VLOOKUP(A:A,[1]גיליון1!$A:$I,9,0)</f>
        <v>אטמי EPDM כנף/משקוף</v>
      </c>
      <c r="E779" s="2">
        <v>1.9822000000000002</v>
      </c>
    </row>
    <row r="780" spans="1:5" x14ac:dyDescent="0.25">
      <c r="A780" s="1" t="s">
        <v>1311</v>
      </c>
      <c r="B780" s="1" t="s">
        <v>1312</v>
      </c>
      <c r="C780" s="1" t="str">
        <f>VLOOKUP(A:A,[1]גיליון1!$A:$G,7,0)</f>
        <v>מטר</v>
      </c>
      <c r="D780" s="1" t="str">
        <f>VLOOKUP(A:A,[1]גיליון1!$A:$I,9,0)</f>
        <v>אטמי EPDM כנף/משקוף</v>
      </c>
      <c r="E780" s="2">
        <v>2.544</v>
      </c>
    </row>
    <row r="781" spans="1:5" x14ac:dyDescent="0.25">
      <c r="A781" s="1" t="s">
        <v>1313</v>
      </c>
      <c r="B781" s="1" t="s">
        <v>1314</v>
      </c>
      <c r="C781" s="1" t="str">
        <f>VLOOKUP(A:A,[1]גיליון1!$A:$G,7,0)</f>
        <v>י"ח</v>
      </c>
      <c r="D781" s="1" t="str">
        <f>VLOOKUP(A:A,[1]גיליון1!$A:$I,9,0)</f>
        <v>אטמי EPDM כנף/משקוף</v>
      </c>
      <c r="E781" s="2">
        <v>2.2048000000000001</v>
      </c>
    </row>
    <row r="782" spans="1:5" x14ac:dyDescent="0.25">
      <c r="A782" s="1" t="s">
        <v>1315</v>
      </c>
      <c r="B782" s="1" t="s">
        <v>1316</v>
      </c>
      <c r="C782" s="1" t="str">
        <f>VLOOKUP(A:A,[1]גיליון1!$A:$G,7,0)</f>
        <v>מטר</v>
      </c>
      <c r="D782" s="1" t="str">
        <f>VLOOKUP(A:A,[1]גיליון1!$A:$I,9,0)</f>
        <v>אטמי EPDM כנף/משקוף</v>
      </c>
      <c r="E782" s="2">
        <v>1.6748000000000001</v>
      </c>
    </row>
    <row r="783" spans="1:5" x14ac:dyDescent="0.25">
      <c r="A783" s="1" t="s">
        <v>1317</v>
      </c>
      <c r="B783" s="1" t="s">
        <v>1318</v>
      </c>
      <c r="C783" s="1" t="str">
        <f>VLOOKUP(A:A,[1]גיליון1!$A:$G,7,0)</f>
        <v>י"ח</v>
      </c>
      <c r="D783" s="1" t="str">
        <f>VLOOKUP(A:A,[1]גיליון1!$A:$I,9,0)</f>
        <v>אטמי EPDM כנף/משקוף</v>
      </c>
      <c r="E783" s="2">
        <v>3.5298000000000003</v>
      </c>
    </row>
    <row r="784" spans="1:5" x14ac:dyDescent="0.25">
      <c r="A784" s="1" t="s">
        <v>1319</v>
      </c>
      <c r="B784" s="1" t="s">
        <v>1320</v>
      </c>
      <c r="C784" s="1" t="str">
        <f>VLOOKUP(A:A,[1]גיליון1!$A:$G,7,0)</f>
        <v>מטר</v>
      </c>
      <c r="D784" s="1" t="str">
        <f>VLOOKUP(A:A,[1]גיליון1!$A:$I,9,0)</f>
        <v>אטמי EPDM כנף/משקוף</v>
      </c>
      <c r="E784" s="2">
        <v>4.4626000000000001</v>
      </c>
    </row>
    <row r="785" spans="1:5" x14ac:dyDescent="0.25">
      <c r="A785" s="1" t="s">
        <v>1321</v>
      </c>
      <c r="B785" s="1" t="s">
        <v>1322</v>
      </c>
      <c r="C785" s="1" t="str">
        <f>VLOOKUP(A:A,[1]גיליון1!$A:$G,7,0)</f>
        <v>מטר</v>
      </c>
      <c r="D785" s="1" t="str">
        <f>VLOOKUP(A:A,[1]גיליון1!$A:$I,9,0)</f>
        <v>אטמי EPDM כנף/משקוף</v>
      </c>
      <c r="E785" s="2">
        <v>8.1302000000000003</v>
      </c>
    </row>
    <row r="786" spans="1:5" x14ac:dyDescent="0.25">
      <c r="A786" s="1" t="s">
        <v>1323</v>
      </c>
      <c r="B786" s="1" t="s">
        <v>1324</v>
      </c>
      <c r="C786" s="1" t="str">
        <f>VLOOKUP(A:A,[1]גיליון1!$A:$G,7,0)</f>
        <v>י"ח</v>
      </c>
      <c r="D786" s="1" t="str">
        <f>VLOOKUP(A:A,[1]גיליון1!$A:$I,9,0)</f>
        <v>אטמי EPDM כנף/משקוף</v>
      </c>
      <c r="E786" s="2">
        <v>5.7876000000000003</v>
      </c>
    </row>
    <row r="787" spans="1:5" x14ac:dyDescent="0.25">
      <c r="A787" s="1" t="s">
        <v>1325</v>
      </c>
      <c r="B787" s="1" t="s">
        <v>1326</v>
      </c>
      <c r="C787" s="1" t="str">
        <f>VLOOKUP(A:A,[1]גיליון1!$A:$G,7,0)</f>
        <v>מטר</v>
      </c>
      <c r="D787" s="1" t="str">
        <f>VLOOKUP(A:A,[1]גיליון1!$A:$I,9,0)</f>
        <v>אטמי EPDM עזר</v>
      </c>
      <c r="E787" s="2">
        <v>3.2542</v>
      </c>
    </row>
    <row r="788" spans="1:5" x14ac:dyDescent="0.25">
      <c r="A788" s="1" t="s">
        <v>1327</v>
      </c>
      <c r="B788" s="1" t="s">
        <v>1328</v>
      </c>
      <c r="C788" s="1" t="str">
        <f>VLOOKUP(A:A,[1]גיליון1!$A:$G,7,0)</f>
        <v>מטר</v>
      </c>
      <c r="D788" s="1" t="str">
        <f>VLOOKUP(A:A,[1]גיליון1!$A:$I,9,0)</f>
        <v>אטמי EPDM עזר</v>
      </c>
      <c r="E788" s="2">
        <v>5.0986000000000002</v>
      </c>
    </row>
    <row r="789" spans="1:5" x14ac:dyDescent="0.25">
      <c r="A789" s="1" t="s">
        <v>1329</v>
      </c>
      <c r="B789" s="1" t="s">
        <v>1330</v>
      </c>
      <c r="C789" s="1" t="str">
        <f>VLOOKUP(A:A,[1]גיליון1!$A:$G,7,0)</f>
        <v>מטר</v>
      </c>
      <c r="D789" s="1" t="str">
        <f>VLOOKUP(A:A,[1]גיליון1!$A:$I,9,0)</f>
        <v>אטמי EPDM עזר</v>
      </c>
      <c r="E789" s="2">
        <v>1.9822000000000002</v>
      </c>
    </row>
    <row r="790" spans="1:5" x14ac:dyDescent="0.25">
      <c r="A790" s="1" t="s">
        <v>1331</v>
      </c>
      <c r="B790" s="1" t="s">
        <v>1332</v>
      </c>
      <c r="C790" s="1" t="str">
        <f>VLOOKUP(A:A,[1]גיליון1!$A:$G,7,0)</f>
        <v>מטר</v>
      </c>
      <c r="D790" s="1" t="str">
        <f>VLOOKUP(A:A,[1]גיליון1!$A:$I,9,0)</f>
        <v>אטמי EPDM עזר</v>
      </c>
      <c r="E790" s="2">
        <v>6.9854000000000003</v>
      </c>
    </row>
    <row r="791" spans="1:5" x14ac:dyDescent="0.25">
      <c r="A791" s="1" t="s">
        <v>1333</v>
      </c>
      <c r="B791" s="1" t="s">
        <v>1334</v>
      </c>
      <c r="C791" s="1" t="str">
        <f>VLOOKUP(A:A,[1]גיליון1!$A:$G,7,0)</f>
        <v>מטר</v>
      </c>
      <c r="D791" s="1" t="str">
        <f>VLOOKUP(A:A,[1]גיליון1!$A:$I,9,0)</f>
        <v>אטמי EPDM עזר</v>
      </c>
      <c r="E791" s="2">
        <v>8.5436000000000014</v>
      </c>
    </row>
    <row r="792" spans="1:5" x14ac:dyDescent="0.25">
      <c r="A792" s="1" t="s">
        <v>1335</v>
      </c>
      <c r="B792" s="1" t="s">
        <v>1336</v>
      </c>
      <c r="C792" s="1" t="str">
        <f>VLOOKUP(A:A,[1]גיליון1!$A:$G,7,0)</f>
        <v>מטר</v>
      </c>
      <c r="D792" s="1" t="str">
        <f>VLOOKUP(A:A,[1]גיליון1!$A:$I,9,0)</f>
        <v>אטמי EPDM עזר</v>
      </c>
      <c r="E792" s="2">
        <v>7.4729999999999999</v>
      </c>
    </row>
    <row r="793" spans="1:5" x14ac:dyDescent="0.25">
      <c r="A793" s="1" t="s">
        <v>1337</v>
      </c>
      <c r="B793" s="1" t="s">
        <v>1338</v>
      </c>
      <c r="C793" s="1" t="str">
        <f>VLOOKUP(A:A,[1]גיליון1!$A:$G,7,0)</f>
        <v>מטר</v>
      </c>
      <c r="D793" s="1" t="str">
        <f>VLOOKUP(A:A,[1]גיליון1!$A:$I,9,0)</f>
        <v>אטמי EPDM עזר</v>
      </c>
      <c r="E793" s="2">
        <v>3.7736000000000001</v>
      </c>
    </row>
    <row r="794" spans="1:5" x14ac:dyDescent="0.25">
      <c r="A794" s="1" t="s">
        <v>1339</v>
      </c>
      <c r="B794" s="1" t="s">
        <v>1340</v>
      </c>
      <c r="C794" s="1" t="str">
        <f>VLOOKUP(A:A,[1]גיליון1!$A:$G,7,0)</f>
        <v>מטר</v>
      </c>
      <c r="D794" s="1" t="str">
        <f>VLOOKUP(A:A,[1]גיליון1!$A:$I,9,0)</f>
        <v>אטמי EPDM עזר</v>
      </c>
      <c r="E794" s="2">
        <v>1.8868</v>
      </c>
    </row>
    <row r="795" spans="1:5" x14ac:dyDescent="0.25">
      <c r="A795" s="1" t="s">
        <v>1341</v>
      </c>
      <c r="B795" s="1" t="s">
        <v>1342</v>
      </c>
      <c r="C795" s="1" t="str">
        <f>VLOOKUP(A:A,[1]גיליון1!$A:$G,7,0)</f>
        <v>מטר</v>
      </c>
      <c r="D795" s="1" t="str">
        <f>VLOOKUP(A:A,[1]גיליון1!$A:$I,9,0)</f>
        <v>אטמי EPDM עזר</v>
      </c>
      <c r="E795" s="2">
        <v>6.4977999999999998</v>
      </c>
    </row>
    <row r="796" spans="1:5" x14ac:dyDescent="0.25">
      <c r="A796" s="1" t="s">
        <v>1343</v>
      </c>
      <c r="B796" s="1" t="s">
        <v>1344</v>
      </c>
      <c r="C796" s="1" t="str">
        <f>VLOOKUP(A:A,[1]גיליון1!$A:$G,7,0)</f>
        <v>מטר</v>
      </c>
      <c r="D796" s="1" t="str">
        <f>VLOOKUP(A:A,[1]גיליון1!$A:$I,9,0)</f>
        <v>אטמי EPDM עזר</v>
      </c>
      <c r="E796" s="2">
        <v>3.5722000000000005</v>
      </c>
    </row>
    <row r="797" spans="1:5" x14ac:dyDescent="0.25">
      <c r="A797" s="1" t="s">
        <v>1345</v>
      </c>
      <c r="B797" s="1" t="s">
        <v>1346</v>
      </c>
      <c r="C797" s="1" t="str">
        <f>VLOOKUP(A:A,[1]גיליון1!$A:$G,7,0)</f>
        <v>מטר</v>
      </c>
      <c r="D797" s="1" t="str">
        <f>VLOOKUP(A:A,[1]גיליון1!$A:$I,9,0)</f>
        <v>אטמי EPDM עזר</v>
      </c>
      <c r="E797" s="2">
        <v>8.5436000000000014</v>
      </c>
    </row>
    <row r="798" spans="1:5" x14ac:dyDescent="0.25">
      <c r="A798" s="1" t="s">
        <v>1347</v>
      </c>
      <c r="B798" s="1" t="s">
        <v>1348</v>
      </c>
      <c r="C798" s="1" t="str">
        <f>VLOOKUP(A:A,[1]גיליון1!$A:$G,7,0)</f>
        <v>מטר</v>
      </c>
      <c r="D798" s="1" t="str">
        <f>VLOOKUP(A:A,[1]גיליון1!$A:$I,9,0)</f>
        <v>אטמי EPDM עזר</v>
      </c>
      <c r="E798" s="2">
        <v>16.376999999999999</v>
      </c>
    </row>
    <row r="799" spans="1:5" x14ac:dyDescent="0.25">
      <c r="A799" s="1" t="s">
        <v>1349</v>
      </c>
      <c r="B799" s="1" t="s">
        <v>1350</v>
      </c>
      <c r="C799" s="1" t="str">
        <f>VLOOKUP(A:A,[1]גיליון1!$A:$G,7,0)</f>
        <v>ק'ג</v>
      </c>
      <c r="D799" s="1" t="str">
        <f>VLOOKUP(A:A,[1]גיליון1!$A:$I,9,0)</f>
        <v>אטמי PVC</v>
      </c>
      <c r="E799" s="2">
        <v>30.973200000000002</v>
      </c>
    </row>
    <row r="800" spans="1:5" x14ac:dyDescent="0.25">
      <c r="A800" s="1" t="s">
        <v>1351</v>
      </c>
      <c r="B800" s="1" t="s">
        <v>1352</v>
      </c>
      <c r="C800" s="1" t="str">
        <f>VLOOKUP(A:A,[1]גיליון1!$A:$G,7,0)</f>
        <v>מטר</v>
      </c>
      <c r="D800" s="1" t="str">
        <f>VLOOKUP(A:A,[1]גיליון1!$A:$I,9,0)</f>
        <v>אטמי EPDM עזר</v>
      </c>
      <c r="E800" s="2">
        <v>21.645200000000003</v>
      </c>
    </row>
    <row r="801" spans="1:5" x14ac:dyDescent="0.25">
      <c r="A801" s="1" t="s">
        <v>1353</v>
      </c>
      <c r="B801" s="1" t="s">
        <v>1352</v>
      </c>
      <c r="C801" s="1" t="str">
        <f>VLOOKUP(A:A,[1]גיליון1!$A:$G,7,0)</f>
        <v>מטר</v>
      </c>
      <c r="D801" s="1" t="str">
        <f>VLOOKUP(A:A,[1]גיליון1!$A:$I,9,0)</f>
        <v>אטמי EPDM עזר</v>
      </c>
      <c r="E801" s="2">
        <v>26.5212</v>
      </c>
    </row>
    <row r="802" spans="1:5" x14ac:dyDescent="0.25">
      <c r="A802" s="1" t="s">
        <v>1354</v>
      </c>
      <c r="B802" s="1" t="s">
        <v>1355</v>
      </c>
      <c r="C802" s="1" t="str">
        <f>VLOOKUP(A:A,[1]גיליון1!$A:$G,7,0)</f>
        <v>מטר</v>
      </c>
      <c r="D802" s="1" t="str">
        <f>VLOOKUP(A:A,[1]גיליון1!$A:$I,9,0)</f>
        <v>אטמי EPDM עזר</v>
      </c>
      <c r="E802" s="2">
        <v>1.7596000000000001</v>
      </c>
    </row>
    <row r="803" spans="1:5" x14ac:dyDescent="0.25">
      <c r="A803" s="1" t="s">
        <v>1356</v>
      </c>
      <c r="B803" s="1" t="s">
        <v>1357</v>
      </c>
      <c r="C803" s="1" t="str">
        <f>VLOOKUP(A:A,[1]גיליון1!$A:$G,7,0)</f>
        <v>מטר</v>
      </c>
      <c r="D803" s="1" t="str">
        <f>VLOOKUP(A:A,[1]גיליון1!$A:$I,9,0)</f>
        <v>אטמי EPDM עזר</v>
      </c>
      <c r="E803" s="2">
        <v>8.7344000000000008</v>
      </c>
    </row>
    <row r="804" spans="1:5" x14ac:dyDescent="0.25">
      <c r="A804" s="1" t="s">
        <v>1358</v>
      </c>
      <c r="B804" s="1" t="s">
        <v>1359</v>
      </c>
      <c r="C804" s="1" t="str">
        <f>VLOOKUP(A:A,[1]גיליון1!$A:$G,7,0)</f>
        <v>מטר</v>
      </c>
      <c r="D804" s="1" t="str">
        <f>VLOOKUP(A:A,[1]גיליון1!$A:$I,9,0)</f>
        <v>אטמי EPDM עזר</v>
      </c>
      <c r="E804" s="2">
        <v>3.71</v>
      </c>
    </row>
    <row r="805" spans="1:5" x14ac:dyDescent="0.25">
      <c r="A805" s="1" t="s">
        <v>1360</v>
      </c>
      <c r="B805" s="1" t="s">
        <v>1361</v>
      </c>
      <c r="C805" s="1" t="str">
        <f>VLOOKUP(A:A,[1]גיליון1!$A:$G,7,0)</f>
        <v>מטר</v>
      </c>
      <c r="D805" s="1" t="str">
        <f>VLOOKUP(A:A,[1]גיליון1!$A:$I,9,0)</f>
        <v>אטמי EPDM עזר</v>
      </c>
      <c r="E805" s="2">
        <v>5.883</v>
      </c>
    </row>
    <row r="806" spans="1:5" x14ac:dyDescent="0.25">
      <c r="A806" s="1" t="s">
        <v>1362</v>
      </c>
      <c r="B806" s="1" t="s">
        <v>1363</v>
      </c>
      <c r="C806" s="1" t="str">
        <f>VLOOKUP(A:A,[1]גיליון1!$A:$G,7,0)</f>
        <v>מטר</v>
      </c>
      <c r="D806" s="1" t="str">
        <f>VLOOKUP(A:A,[1]גיליון1!$A:$I,9,0)</f>
        <v>אטמי EPDM עזר</v>
      </c>
      <c r="E806" s="2">
        <v>3.8584000000000005</v>
      </c>
    </row>
    <row r="807" spans="1:5" x14ac:dyDescent="0.25">
      <c r="A807" s="1" t="s">
        <v>1364</v>
      </c>
      <c r="B807" s="1" t="s">
        <v>1365</v>
      </c>
      <c r="C807" s="1" t="str">
        <f>VLOOKUP(A:A,[1]גיליון1!$A:$G,7,0)</f>
        <v>מטר</v>
      </c>
      <c r="D807" s="1" t="str">
        <f>VLOOKUP(A:A,[1]גיליון1!$A:$I,9,0)</f>
        <v>אטמי EPDM עזר</v>
      </c>
      <c r="E807" s="2">
        <v>38.372000000000007</v>
      </c>
    </row>
    <row r="808" spans="1:5" x14ac:dyDescent="0.25">
      <c r="A808" s="1" t="s">
        <v>1366</v>
      </c>
      <c r="B808" s="1" t="s">
        <v>1367</v>
      </c>
      <c r="C808" s="1" t="str">
        <f>VLOOKUP(A:A,[1]גיליון1!$A:$G,7,0)</f>
        <v>מטר</v>
      </c>
      <c r="D808" s="1" t="str">
        <f>VLOOKUP(A:A,[1]גיליון1!$A:$I,9,0)</f>
        <v>אטמי EPDM עזר</v>
      </c>
      <c r="E808" s="2">
        <v>27.983999999999998</v>
      </c>
    </row>
    <row r="809" spans="1:5" x14ac:dyDescent="0.25">
      <c r="A809" s="1" t="s">
        <v>1368</v>
      </c>
      <c r="B809" s="1" t="s">
        <v>1369</v>
      </c>
      <c r="C809" s="1" t="str">
        <f>VLOOKUP(A:A,[1]גיליון1!$A:$G,7,0)</f>
        <v>מטר</v>
      </c>
      <c r="D809" s="1" t="str">
        <f>VLOOKUP(A:A,[1]גיליון1!$A:$I,9,0)</f>
        <v>אטמי EPDM עזר</v>
      </c>
      <c r="E809" s="2">
        <v>3.5510000000000002</v>
      </c>
    </row>
    <row r="810" spans="1:5" x14ac:dyDescent="0.25">
      <c r="A810" s="1" t="s">
        <v>1370</v>
      </c>
      <c r="B810" s="1" t="s">
        <v>1371</v>
      </c>
      <c r="C810" s="1" t="str">
        <f>VLOOKUP(A:A,[1]גיליון1!$A:$G,7,0)</f>
        <v>מטר</v>
      </c>
      <c r="D810" s="1" t="str">
        <f>VLOOKUP(A:A,[1]גיליון1!$A:$I,9,0)</f>
        <v>אטמי EPDM עזר</v>
      </c>
      <c r="E810" s="2">
        <v>2.5758000000000001</v>
      </c>
    </row>
    <row r="811" spans="1:5" x14ac:dyDescent="0.25">
      <c r="A811" s="1" t="s">
        <v>1372</v>
      </c>
      <c r="B811" s="1" t="s">
        <v>1373</v>
      </c>
      <c r="C811" s="1" t="str">
        <f>VLOOKUP(A:A,[1]גיליון1!$A:$G,7,0)</f>
        <v>מטר</v>
      </c>
      <c r="D811" s="1" t="str">
        <f>VLOOKUP(A:A,[1]גיליון1!$A:$I,9,0)</f>
        <v>אטמי EPDM עזר</v>
      </c>
      <c r="E811" s="2">
        <v>24.380000000000003</v>
      </c>
    </row>
    <row r="812" spans="1:5" x14ac:dyDescent="0.25">
      <c r="A812" s="1" t="s">
        <v>1374</v>
      </c>
      <c r="B812" s="1" t="s">
        <v>1375</v>
      </c>
      <c r="C812" s="1" t="str">
        <f>VLOOKUP(A:A,[1]גיליון1!$A:$G,7,0)</f>
        <v>י"ח</v>
      </c>
      <c r="D812" s="1" t="str">
        <f>VLOOKUP(A:A,[1]גיליון1!$A:$I,9,0)</f>
        <v>אטמי EPDM עזר</v>
      </c>
      <c r="E812" s="2">
        <v>6.0420000000000007</v>
      </c>
    </row>
    <row r="813" spans="1:5" x14ac:dyDescent="0.25">
      <c r="A813" s="1" t="s">
        <v>1376</v>
      </c>
      <c r="B813" s="1" t="s">
        <v>1377</v>
      </c>
      <c r="C813" s="1" t="str">
        <f>VLOOKUP(A:A,[1]גיליון1!$A:$G,7,0)</f>
        <v>י"ח</v>
      </c>
      <c r="D813" s="1" t="str">
        <f>VLOOKUP(A:A,[1]גיליון1!$A:$I,9,0)</f>
        <v>אטמי EPDM עזר</v>
      </c>
      <c r="E813" s="2">
        <v>4.1340000000000003</v>
      </c>
    </row>
    <row r="814" spans="1:5" x14ac:dyDescent="0.25">
      <c r="A814" s="1" t="s">
        <v>1378</v>
      </c>
      <c r="B814" s="1" t="s">
        <v>1379</v>
      </c>
      <c r="C814" s="1" t="str">
        <f>VLOOKUP(A:A,[1]גיליון1!$A:$G,7,0)</f>
        <v>י"ח</v>
      </c>
      <c r="D814" s="1" t="str">
        <f>VLOOKUP(A:A,[1]גיליון1!$A:$I,9,0)</f>
        <v>אטמי EPDM עזר</v>
      </c>
      <c r="E814" s="2">
        <v>5.0880000000000001</v>
      </c>
    </row>
    <row r="815" spans="1:5" x14ac:dyDescent="0.25">
      <c r="A815" s="1" t="s">
        <v>1380</v>
      </c>
      <c r="B815" s="1" t="s">
        <v>1381</v>
      </c>
      <c r="C815" s="1" t="str">
        <f>VLOOKUP(A:A,[1]גיליון1!$A:$G,7,0)</f>
        <v>י"ח</v>
      </c>
      <c r="D815" s="1" t="str">
        <f>VLOOKUP(A:A,[1]גיליון1!$A:$I,9,0)</f>
        <v>אטמי EPDM עזר</v>
      </c>
      <c r="E815" s="2">
        <v>8.8086000000000002</v>
      </c>
    </row>
    <row r="816" spans="1:5" x14ac:dyDescent="0.25">
      <c r="A816" s="1" t="s">
        <v>1382</v>
      </c>
      <c r="B816" s="1" t="s">
        <v>1383</v>
      </c>
      <c r="C816" s="1" t="str">
        <f>VLOOKUP(A:A,[1]גיליון1!$A:$G,7,0)</f>
        <v>י"ח</v>
      </c>
      <c r="D816" s="1" t="str">
        <f>VLOOKUP(A:A,[1]גיליון1!$A:$I,9,0)</f>
        <v>אטמי EPDM עזר</v>
      </c>
      <c r="E816" s="2">
        <v>4.5792000000000002</v>
      </c>
    </row>
    <row r="817" spans="1:5" x14ac:dyDescent="0.25">
      <c r="A817" s="1" t="s">
        <v>1384</v>
      </c>
      <c r="B817" s="1" t="s">
        <v>1332</v>
      </c>
      <c r="C817" s="1" t="str">
        <f>VLOOKUP(A:A,[1]גיליון1!$A:$G,7,0)</f>
        <v>מטר</v>
      </c>
      <c r="D817" s="1" t="str">
        <f>VLOOKUP(A:A,[1]גיליון1!$A:$I,9,0)</f>
        <v>אטמי EPDM עזר</v>
      </c>
      <c r="E817" s="2">
        <v>6.9854000000000003</v>
      </c>
    </row>
    <row r="818" spans="1:5" x14ac:dyDescent="0.25">
      <c r="A818" s="1" t="s">
        <v>1385</v>
      </c>
      <c r="B818" s="1" t="s">
        <v>1386</v>
      </c>
      <c r="C818" s="1" t="str">
        <f>VLOOKUP(A:A,[1]גיליון1!$A:$G,7,0)</f>
        <v>מטר</v>
      </c>
      <c r="D818" s="1" t="str">
        <f>VLOOKUP(A:A,[1]גיליון1!$A:$I,9,0)</f>
        <v>אטמי EPDM עזר</v>
      </c>
      <c r="E818" s="2">
        <v>2.5970000000000004</v>
      </c>
    </row>
    <row r="819" spans="1:5" x14ac:dyDescent="0.25">
      <c r="A819" s="1" t="s">
        <v>1387</v>
      </c>
      <c r="B819" s="1" t="s">
        <v>1388</v>
      </c>
      <c r="C819" s="1" t="str">
        <f>VLOOKUP(A:A,[1]גיליון1!$A:$G,7,0)</f>
        <v>מטר</v>
      </c>
      <c r="D819" s="1" t="str">
        <f>VLOOKUP(A:A,[1]גיליון1!$A:$I,9,0)</f>
        <v>אטמי EPDM עזר</v>
      </c>
      <c r="E819" s="2">
        <v>2.9255999999999998</v>
      </c>
    </row>
    <row r="820" spans="1:5" x14ac:dyDescent="0.25">
      <c r="A820" s="1" t="s">
        <v>1389</v>
      </c>
      <c r="B820" s="1" t="s">
        <v>1390</v>
      </c>
      <c r="C820" s="1" t="str">
        <f>VLOOKUP(A:A,[1]גיליון1!$A:$G,7,0)</f>
        <v>י"ח</v>
      </c>
      <c r="D820" s="1" t="str">
        <f>VLOOKUP(A:A,[1]גיליון1!$A:$I,9,0)</f>
        <v>אטמי EPDM עזר</v>
      </c>
      <c r="E820" s="2">
        <v>9.5823999999999998</v>
      </c>
    </row>
    <row r="821" spans="1:5" x14ac:dyDescent="0.25">
      <c r="A821" s="1" t="s">
        <v>1391</v>
      </c>
      <c r="B821" s="1" t="s">
        <v>1392</v>
      </c>
      <c r="C821" s="1" t="str">
        <f>VLOOKUP(A:A,[1]גיליון1!$A:$G,7,0)</f>
        <v>י"ח</v>
      </c>
      <c r="D821" s="1" t="str">
        <f>VLOOKUP(A:A,[1]גיליון1!$A:$I,9,0)</f>
        <v>אטמי EPDM עזר</v>
      </c>
      <c r="E821" s="2">
        <v>8.3952000000000009</v>
      </c>
    </row>
    <row r="822" spans="1:5" x14ac:dyDescent="0.25">
      <c r="A822" s="1" t="s">
        <v>1393</v>
      </c>
      <c r="B822" s="1" t="s">
        <v>1394</v>
      </c>
      <c r="C822" s="1" t="str">
        <f>VLOOKUP(A:A,[1]גיליון1!$A:$G,7,0)</f>
        <v>י"ח</v>
      </c>
      <c r="D822" s="1" t="str">
        <f>VLOOKUP(A:A,[1]גיליון1!$A:$I,9,0)</f>
        <v>אטמי EPDM עזר</v>
      </c>
      <c r="E822" s="2">
        <v>4.4202000000000004</v>
      </c>
    </row>
    <row r="823" spans="1:5" x14ac:dyDescent="0.25">
      <c r="A823" s="1" t="s">
        <v>1395</v>
      </c>
      <c r="B823" s="1" t="s">
        <v>1396</v>
      </c>
      <c r="C823" s="1" t="str">
        <f>VLOOKUP(A:A,[1]גיליון1!$A:$G,7,0)</f>
        <v>מטר</v>
      </c>
      <c r="D823" s="1" t="str">
        <f>VLOOKUP(A:A,[1]גיליון1!$A:$I,9,0)</f>
        <v>אטמי EPDM עזר</v>
      </c>
      <c r="E823" s="2">
        <v>49.448999999999998</v>
      </c>
    </row>
    <row r="824" spans="1:5" x14ac:dyDescent="0.25">
      <c r="A824" s="1" t="s">
        <v>1397</v>
      </c>
      <c r="B824" s="1" t="s">
        <v>1398</v>
      </c>
      <c r="C824" s="1" t="str">
        <f>VLOOKUP(A:A,[1]גיליון1!$A:$G,7,0)</f>
        <v>מטר</v>
      </c>
      <c r="D824" s="1" t="str">
        <f>VLOOKUP(A:A,[1]גיליון1!$A:$I,9,0)</f>
        <v>אטמי EPDM עזר</v>
      </c>
      <c r="E824" s="2">
        <v>17.013000000000002</v>
      </c>
    </row>
    <row r="825" spans="1:5" x14ac:dyDescent="0.25">
      <c r="A825" s="1" t="s">
        <v>1399</v>
      </c>
      <c r="B825" s="1" t="s">
        <v>1400</v>
      </c>
      <c r="C825" s="1" t="str">
        <f>VLOOKUP(A:A,[1]גיליון1!$A:$G,7,0)</f>
        <v>מטר</v>
      </c>
      <c r="D825" s="1" t="str">
        <f>VLOOKUP(A:A,[1]גיליון1!$A:$I,9,0)</f>
        <v>אטמי EPDM עזר</v>
      </c>
      <c r="E825" s="2">
        <v>2.0670000000000002</v>
      </c>
    </row>
    <row r="826" spans="1:5" x14ac:dyDescent="0.25">
      <c r="A826" s="1" t="s">
        <v>1401</v>
      </c>
      <c r="B826" s="1" t="s">
        <v>1402</v>
      </c>
      <c r="C826" s="1" t="str">
        <f>VLOOKUP(A:A,[1]גיליון1!$A:$G,7,0)</f>
        <v>מטר</v>
      </c>
      <c r="D826" s="1" t="str">
        <f>VLOOKUP(A:A,[1]גיליון1!$A:$I,9,0)</f>
        <v>אטמי PVC</v>
      </c>
      <c r="E826" s="2">
        <v>9.3916000000000004</v>
      </c>
    </row>
    <row r="827" spans="1:5" x14ac:dyDescent="0.25">
      <c r="A827" s="1" t="s">
        <v>1403</v>
      </c>
      <c r="B827" s="1" t="s">
        <v>1404</v>
      </c>
      <c r="C827" s="1" t="str">
        <f>VLOOKUP(A:A,[1]גיליון1!$A:$G,7,0)</f>
        <v>מטר</v>
      </c>
      <c r="D827" s="1" t="str">
        <f>VLOOKUP(A:A,[1]גיליון1!$A:$I,9,0)</f>
        <v>אטמי PVC</v>
      </c>
      <c r="E827" s="2">
        <v>18.2638</v>
      </c>
    </row>
    <row r="828" spans="1:5" x14ac:dyDescent="0.25">
      <c r="A828" s="1" t="s">
        <v>1405</v>
      </c>
      <c r="B828" s="1" t="s">
        <v>1406</v>
      </c>
      <c r="C828" s="1" t="str">
        <f>VLOOKUP(A:A,[1]גיליון1!$A:$G,7,0)</f>
        <v>מטר</v>
      </c>
      <c r="D828" s="1" t="str">
        <f>VLOOKUP(A:A,[1]גיליון1!$A:$I,9,0)</f>
        <v>אטמי PVC</v>
      </c>
      <c r="E828" s="2">
        <v>14.0768</v>
      </c>
    </row>
    <row r="829" spans="1:5" x14ac:dyDescent="0.25">
      <c r="A829" s="1" t="s">
        <v>1407</v>
      </c>
      <c r="B829" s="1" t="s">
        <v>1408</v>
      </c>
      <c r="C829" s="1" t="str">
        <f>VLOOKUP(A:A,[1]גיליון1!$A:$G,7,0)</f>
        <v>מטר</v>
      </c>
      <c r="D829" s="1" t="str">
        <f>VLOOKUP(A:A,[1]גיליון1!$A:$I,9,0)</f>
        <v>אטמי PVC</v>
      </c>
      <c r="E829" s="2">
        <v>17.1296</v>
      </c>
    </row>
    <row r="830" spans="1:5" x14ac:dyDescent="0.25">
      <c r="A830" s="1" t="s">
        <v>1409</v>
      </c>
      <c r="B830" s="1" t="s">
        <v>1359</v>
      </c>
      <c r="C830" s="1" t="str">
        <f>VLOOKUP(A:A,[1]גיליון1!$A:$G,7,0)</f>
        <v>מטר</v>
      </c>
      <c r="D830" s="1" t="str">
        <f>VLOOKUP(A:A,[1]גיליון1!$A:$I,9,0)</f>
        <v>אטמי PVC</v>
      </c>
      <c r="E830" s="2">
        <v>5.1833999999999998</v>
      </c>
    </row>
    <row r="831" spans="1:5" x14ac:dyDescent="0.25">
      <c r="A831" s="1" t="s">
        <v>1410</v>
      </c>
      <c r="B831" s="1" t="s">
        <v>1411</v>
      </c>
      <c r="C831" s="1" t="str">
        <f>VLOOKUP(A:A,[1]גיליון1!$A:$G,7,0)</f>
        <v>מטר</v>
      </c>
      <c r="D831" s="1" t="str">
        <f>VLOOKUP(A:A,[1]גיליון1!$A:$I,9,0)</f>
        <v>אטמי EPDM לזיגוג</v>
      </c>
      <c r="E831" s="2">
        <v>9.8686000000000007</v>
      </c>
    </row>
    <row r="832" spans="1:5" x14ac:dyDescent="0.25">
      <c r="A832" s="1" t="s">
        <v>1412</v>
      </c>
      <c r="B832" s="1" t="s">
        <v>1413</v>
      </c>
      <c r="C832" s="1" t="str">
        <f>VLOOKUP(A:A,[1]גיליון1!$A:$G,7,0)</f>
        <v>מטר</v>
      </c>
      <c r="D832" s="1" t="str">
        <f>VLOOKUP(A:A,[1]גיליון1!$A:$I,9,0)</f>
        <v>מברשת ללא סנפיר</v>
      </c>
      <c r="E832" s="2">
        <v>0.72080000000000011</v>
      </c>
    </row>
    <row r="833" spans="1:5" x14ac:dyDescent="0.25">
      <c r="A833" s="1" t="s">
        <v>1414</v>
      </c>
      <c r="B833" s="1" t="s">
        <v>1415</v>
      </c>
      <c r="C833" s="1" t="str">
        <f>VLOOKUP(A:A,[1]גיליון1!$A:$G,7,0)</f>
        <v>מטר</v>
      </c>
      <c r="D833" s="1" t="str">
        <f>VLOOKUP(A:A,[1]גיליון1!$A:$I,9,0)</f>
        <v>מברשת ללא סנפיר</v>
      </c>
      <c r="E833" s="2">
        <v>1.1024</v>
      </c>
    </row>
    <row r="834" spans="1:5" x14ac:dyDescent="0.25">
      <c r="A834" s="1" t="s">
        <v>1416</v>
      </c>
      <c r="B834" s="1" t="s">
        <v>1417</v>
      </c>
      <c r="C834" s="1" t="str">
        <f>VLOOKUP(A:A,[1]גיליון1!$A:$G,7,0)</f>
        <v>מטר</v>
      </c>
      <c r="D834" s="1" t="str">
        <f>VLOOKUP(A:A,[1]גיליון1!$A:$I,9,0)</f>
        <v>מברשת ללא סנפיר</v>
      </c>
      <c r="E834" s="2">
        <v>0.80560000000000009</v>
      </c>
    </row>
    <row r="835" spans="1:5" x14ac:dyDescent="0.25">
      <c r="A835" s="1" t="s">
        <v>1418</v>
      </c>
      <c r="B835" s="1" t="s">
        <v>1419</v>
      </c>
      <c r="C835" s="1" t="str">
        <f>VLOOKUP(A:A,[1]גיליון1!$A:$G,7,0)</f>
        <v>מטר</v>
      </c>
      <c r="D835" s="1" t="str">
        <f>VLOOKUP(A:A,[1]גיליון1!$A:$I,9,0)</f>
        <v>מברשת ללא סנפיר</v>
      </c>
      <c r="E835" s="2">
        <v>1.8762000000000001</v>
      </c>
    </row>
    <row r="836" spans="1:5" x14ac:dyDescent="0.25">
      <c r="A836" s="1" t="s">
        <v>1420</v>
      </c>
      <c r="B836" s="1" t="s">
        <v>1421</v>
      </c>
      <c r="C836" s="1" t="str">
        <f>VLOOKUP(A:A,[1]גיליון1!$A:$G,7,0)</f>
        <v>מטר</v>
      </c>
      <c r="D836" s="1" t="str">
        <f>VLOOKUP(A:A,[1]גיליון1!$A:$I,9,0)</f>
        <v>מברשת + סנפיר</v>
      </c>
      <c r="E836" s="2">
        <v>0.87980000000000003</v>
      </c>
    </row>
    <row r="837" spans="1:5" x14ac:dyDescent="0.25">
      <c r="A837" s="1" t="s">
        <v>1422</v>
      </c>
      <c r="B837" s="1" t="s">
        <v>1423</v>
      </c>
      <c r="C837" s="1" t="str">
        <f>VLOOKUP(A:A,[1]גיליון1!$A:$G,7,0)</f>
        <v>מטר</v>
      </c>
      <c r="D837" s="1" t="str">
        <f>VLOOKUP(A:A,[1]גיליון1!$A:$I,9,0)</f>
        <v>מברשת + סנפיר</v>
      </c>
      <c r="E837" s="2">
        <v>0.73139999999999994</v>
      </c>
    </row>
    <row r="838" spans="1:5" x14ac:dyDescent="0.25">
      <c r="A838" s="1" t="s">
        <v>1424</v>
      </c>
      <c r="B838" s="1" t="s">
        <v>1423</v>
      </c>
      <c r="C838" s="1" t="str">
        <f>VLOOKUP(A:A,[1]גיליון1!$A:$G,7,0)</f>
        <v>מטר</v>
      </c>
      <c r="D838" s="1" t="str">
        <f>VLOOKUP(A:A,[1]גיליון1!$A:$I,9,0)</f>
        <v>מברשת + סנפיר</v>
      </c>
      <c r="E838" s="2">
        <v>0.73139999999999994</v>
      </c>
    </row>
    <row r="839" spans="1:5" x14ac:dyDescent="0.25">
      <c r="A839" s="1" t="s">
        <v>1425</v>
      </c>
      <c r="B839" s="1" t="s">
        <v>1426</v>
      </c>
      <c r="C839" s="1" t="str">
        <f>VLOOKUP(A:A,[1]גיליון1!$A:$G,7,0)</f>
        <v>מטר</v>
      </c>
      <c r="D839" s="1" t="str">
        <f>VLOOKUP(A:A,[1]גיליון1!$A:$I,9,0)</f>
        <v>מברשת + סנפיר</v>
      </c>
      <c r="E839" s="2">
        <v>0.92220000000000002</v>
      </c>
    </row>
    <row r="840" spans="1:5" x14ac:dyDescent="0.25">
      <c r="A840" s="1" t="s">
        <v>1427</v>
      </c>
      <c r="B840" s="1" t="s">
        <v>1428</v>
      </c>
      <c r="C840" s="1" t="str">
        <f>VLOOKUP(A:A,[1]גיליון1!$A:$G,7,0)</f>
        <v>מטר</v>
      </c>
      <c r="D840" s="1" t="str">
        <f>VLOOKUP(A:A,[1]גיליון1!$A:$I,9,0)</f>
        <v>מברשת + סנפיר</v>
      </c>
      <c r="E840" s="2">
        <v>0.72080000000000011</v>
      </c>
    </row>
    <row r="841" spans="1:5" x14ac:dyDescent="0.25">
      <c r="A841" s="1" t="s">
        <v>1429</v>
      </c>
      <c r="B841" s="1" t="s">
        <v>1428</v>
      </c>
      <c r="C841" s="1" t="str">
        <f>VLOOKUP(A:A,[1]גיליון1!$A:$G,7,0)</f>
        <v>מטר</v>
      </c>
      <c r="D841" s="1" t="str">
        <f>VLOOKUP(A:A,[1]גיליון1!$A:$I,9,0)</f>
        <v>מברשת + סנפיר</v>
      </c>
      <c r="E841" s="2">
        <v>0.72080000000000011</v>
      </c>
    </row>
    <row r="842" spans="1:5" x14ac:dyDescent="0.25">
      <c r="A842" s="1" t="s">
        <v>1430</v>
      </c>
      <c r="B842" s="1" t="s">
        <v>1431</v>
      </c>
      <c r="C842" s="1" t="str">
        <f>VLOOKUP(A:A,[1]גיליון1!$A:$G,7,0)</f>
        <v>מטר</v>
      </c>
      <c r="D842" s="1" t="str">
        <f>VLOOKUP(A:A,[1]גיליון1!$A:$I,9,0)</f>
        <v>מברשת + סנפיר</v>
      </c>
      <c r="E842" s="2">
        <v>0.80560000000000009</v>
      </c>
    </row>
    <row r="843" spans="1:5" x14ac:dyDescent="0.25">
      <c r="A843" s="1" t="s">
        <v>1432</v>
      </c>
      <c r="B843" s="1" t="s">
        <v>1433</v>
      </c>
      <c r="C843" s="1" t="str">
        <f>VLOOKUP(A:A,[1]גיליון1!$A:$G,7,0)</f>
        <v>מטר</v>
      </c>
      <c r="D843" s="1" t="str">
        <f>VLOOKUP(A:A,[1]גיליון1!$A:$I,9,0)</f>
        <v>מברשת + סנפיר</v>
      </c>
      <c r="E843" s="2">
        <v>1.7702</v>
      </c>
    </row>
    <row r="844" spans="1:5" x14ac:dyDescent="0.25">
      <c r="A844" s="1" t="s">
        <v>1434</v>
      </c>
      <c r="B844" s="1" t="s">
        <v>1435</v>
      </c>
      <c r="C844" s="1" t="str">
        <f>VLOOKUP(A:A,[1]גיליון1!$A:$G,7,0)</f>
        <v>מטר</v>
      </c>
      <c r="D844" s="1" t="str">
        <f>VLOOKUP(A:A,[1]גיליון1!$A:$I,9,0)</f>
        <v>מברשת + סנפיר</v>
      </c>
      <c r="E844" s="2">
        <v>1.6748000000000001</v>
      </c>
    </row>
    <row r="845" spans="1:5" x14ac:dyDescent="0.25">
      <c r="A845" s="1" t="s">
        <v>1436</v>
      </c>
      <c r="B845" s="1" t="s">
        <v>1437</v>
      </c>
      <c r="C845" s="1" t="str">
        <f>VLOOKUP(A:A,[1]גיליון1!$A:$G,7,0)</f>
        <v>מטר</v>
      </c>
      <c r="D845" s="1" t="str">
        <f>VLOOKUP(A:A,[1]גיליון1!$A:$I,9,0)</f>
        <v>מברשת + סנפיר</v>
      </c>
      <c r="E845" s="2">
        <v>1.6748000000000001</v>
      </c>
    </row>
    <row r="846" spans="1:5" x14ac:dyDescent="0.25">
      <c r="A846" s="1" t="s">
        <v>1438</v>
      </c>
      <c r="B846" s="1" t="s">
        <v>1439</v>
      </c>
      <c r="C846" s="1" t="str">
        <f>VLOOKUP(A:A,[1]גיליון1!$A:$G,7,0)</f>
        <v>מטר</v>
      </c>
      <c r="D846" s="1" t="str">
        <f>VLOOKUP(A:A,[1]גיליון1!$A:$I,9,0)</f>
        <v>מברשת + סנפיר</v>
      </c>
      <c r="E846" s="2">
        <v>1.7066000000000001</v>
      </c>
    </row>
    <row r="847" spans="1:5" x14ac:dyDescent="0.25">
      <c r="A847" s="1" t="s">
        <v>1440</v>
      </c>
      <c r="B847" s="1" t="s">
        <v>1441</v>
      </c>
      <c r="C847" s="1" t="str">
        <f>VLOOKUP(A:A,[1]גיליון1!$A:$G,7,0)</f>
        <v>מטר</v>
      </c>
      <c r="D847" s="1" t="str">
        <f>VLOOKUP(A:A,[1]גיליון1!$A:$I,9,0)</f>
        <v>מברשת + סנפיר</v>
      </c>
      <c r="E847" s="2">
        <v>1.3886000000000001</v>
      </c>
    </row>
    <row r="848" spans="1:5" x14ac:dyDescent="0.25">
      <c r="A848" s="1" t="s">
        <v>1442</v>
      </c>
      <c r="B848" s="1" t="s">
        <v>1443</v>
      </c>
      <c r="C848" s="1" t="str">
        <f>VLOOKUP(A:A,[1]גיליון1!$A:$G,7,0)</f>
        <v>מטר</v>
      </c>
      <c r="D848" s="1" t="str">
        <f>VLOOKUP(A:A,[1]גיליון1!$A:$I,9,0)</f>
        <v>מברשת + סנפיר</v>
      </c>
      <c r="E848" s="2">
        <v>2.2260000000000004</v>
      </c>
    </row>
    <row r="849" spans="1:5" x14ac:dyDescent="0.25">
      <c r="A849" s="1" t="s">
        <v>1444</v>
      </c>
      <c r="B849" s="1" t="s">
        <v>1445</v>
      </c>
      <c r="C849" s="1" t="str">
        <f>VLOOKUP(A:A,[1]גיליון1!$A:$G,7,0)</f>
        <v>סט</v>
      </c>
      <c r="D849" s="1" t="str">
        <f>VLOOKUP(A:A,[1]גיליון1!$A:$I,9,0)</f>
        <v>אטמים צורתים ושליבה</v>
      </c>
      <c r="E849" s="2">
        <v>18.868000000000002</v>
      </c>
    </row>
    <row r="850" spans="1:5" x14ac:dyDescent="0.25">
      <c r="A850" s="1" t="s">
        <v>1446</v>
      </c>
      <c r="B850" s="1" t="s">
        <v>1447</v>
      </c>
      <c r="C850" s="1" t="str">
        <f>VLOOKUP(A:A,[1]גיליון1!$A:$G,7,0)</f>
        <v>סט</v>
      </c>
      <c r="D850" s="1" t="str">
        <f>VLOOKUP(A:A,[1]גיליון1!$A:$I,9,0)</f>
        <v>אטמים צורתים ושליבה</v>
      </c>
      <c r="E850" s="2">
        <v>13.2606</v>
      </c>
    </row>
    <row r="851" spans="1:5" x14ac:dyDescent="0.25">
      <c r="A851" s="1" t="s">
        <v>1448</v>
      </c>
      <c r="B851" s="1" t="s">
        <v>1449</v>
      </c>
      <c r="C851" s="1" t="str">
        <f>VLOOKUP(A:A,[1]גיליון1!$A:$G,7,0)</f>
        <v>סט</v>
      </c>
      <c r="D851" s="1" t="str">
        <f>VLOOKUP(A:A,[1]גיליון1!$A:$I,9,0)</f>
        <v>מברשת + סנפיר</v>
      </c>
      <c r="E851" s="2">
        <v>25.175000000000001</v>
      </c>
    </row>
    <row r="852" spans="1:5" x14ac:dyDescent="0.25">
      <c r="A852" s="1" t="s">
        <v>1450</v>
      </c>
      <c r="B852" s="1" t="s">
        <v>1449</v>
      </c>
      <c r="C852" s="1" t="str">
        <f>VLOOKUP(A:A,[1]גיליון1!$A:$G,7,0)</f>
        <v>סט</v>
      </c>
      <c r="D852" s="1" t="str">
        <f>VLOOKUP(A:A,[1]גיליון1!$A:$I,9,0)</f>
        <v>אטמים צורתים ושליבה</v>
      </c>
      <c r="E852" s="2">
        <v>25.175000000000001</v>
      </c>
    </row>
    <row r="853" spans="1:5" x14ac:dyDescent="0.25">
      <c r="A853" s="1" t="s">
        <v>1451</v>
      </c>
      <c r="B853" s="1" t="s">
        <v>1452</v>
      </c>
      <c r="C853" s="1" t="str">
        <f>VLOOKUP(A:A,[1]גיליון1!$A:$G,7,0)</f>
        <v>י"ח</v>
      </c>
      <c r="D853" s="1" t="str">
        <f>VLOOKUP(A:A,[1]גיליון1!$A:$I,9,0)</f>
        <v>אטמים צורתים ושליבה</v>
      </c>
      <c r="E853" s="2">
        <v>2.8938000000000001</v>
      </c>
    </row>
    <row r="854" spans="1:5" x14ac:dyDescent="0.25">
      <c r="A854" s="1" t="s">
        <v>1453</v>
      </c>
      <c r="B854" s="1" t="s">
        <v>1454</v>
      </c>
      <c r="C854" s="1" t="str">
        <f>VLOOKUP(A:A,[1]גיליון1!$A:$G,7,0)</f>
        <v>י"ח</v>
      </c>
      <c r="D854" s="1" t="str">
        <f>VLOOKUP(A:A,[1]גיליון1!$A:$I,9,0)</f>
        <v>מברשת + סנפיר</v>
      </c>
      <c r="E854" s="2">
        <v>3.2436000000000003</v>
      </c>
    </row>
    <row r="855" spans="1:5" x14ac:dyDescent="0.25">
      <c r="A855" s="1" t="s">
        <v>1455</v>
      </c>
      <c r="B855" s="1" t="s">
        <v>1456</v>
      </c>
      <c r="C855" s="1" t="str">
        <f>VLOOKUP(A:A,[1]גיליון1!$A:$G,7,0)</f>
        <v>י"ח</v>
      </c>
      <c r="D855" s="1" t="str">
        <f>VLOOKUP(A:A,[1]גיליון1!$A:$I,9,0)</f>
        <v>מברשת + סנפיר</v>
      </c>
      <c r="E855" s="2">
        <v>6.0950000000000006</v>
      </c>
    </row>
    <row r="856" spans="1:5" x14ac:dyDescent="0.25">
      <c r="A856" s="1" t="s">
        <v>1457</v>
      </c>
      <c r="B856" s="1" t="s">
        <v>1458</v>
      </c>
      <c r="C856" s="1" t="str">
        <f>VLOOKUP(A:A,[1]גיליון1!$A:$G,7,0)</f>
        <v>י"ח</v>
      </c>
      <c r="D856" s="1" t="str">
        <f>VLOOKUP(A:A,[1]גיליון1!$A:$I,9,0)</f>
        <v>מברשת + סנפיר</v>
      </c>
      <c r="E856" s="2">
        <v>4.6322000000000001</v>
      </c>
    </row>
    <row r="857" spans="1:5" x14ac:dyDescent="0.25">
      <c r="A857" s="1" t="s">
        <v>1459</v>
      </c>
      <c r="B857" s="1" t="s">
        <v>1460</v>
      </c>
      <c r="C857" s="1" t="str">
        <f>VLOOKUP(A:A,[1]גיליון1!$A:$G,7,0)</f>
        <v>י"ח</v>
      </c>
      <c r="D857" s="1" t="str">
        <f>VLOOKUP(A:A,[1]גיליון1!$A:$I,9,0)</f>
        <v>מברשת + סנפיר</v>
      </c>
      <c r="E857" s="2">
        <v>3.4767999999999999</v>
      </c>
    </row>
    <row r="858" spans="1:5" x14ac:dyDescent="0.25">
      <c r="A858" s="1" t="s">
        <v>1461</v>
      </c>
      <c r="B858" s="1" t="s">
        <v>1462</v>
      </c>
      <c r="C858" s="1" t="str">
        <f>VLOOKUP(A:A,[1]גיליון1!$A:$G,7,0)</f>
        <v>י"ח</v>
      </c>
      <c r="D858" s="1" t="str">
        <f>VLOOKUP(A:A,[1]גיליון1!$A:$I,9,0)</f>
        <v>מברשת + סנפיר</v>
      </c>
      <c r="E858" s="2">
        <v>5.7876000000000003</v>
      </c>
    </row>
    <row r="859" spans="1:5" x14ac:dyDescent="0.25">
      <c r="A859" s="1" t="s">
        <v>1463</v>
      </c>
      <c r="B859" s="1" t="s">
        <v>1464</v>
      </c>
      <c r="C859" s="1" t="str">
        <f>VLOOKUP(A:A,[1]גיליון1!$A:$G,7,0)</f>
        <v>י"ח</v>
      </c>
      <c r="D859" s="1" t="str">
        <f>VLOOKUP(A:A,[1]גיליון1!$A:$I,9,0)</f>
        <v>מברשת + סנפיר</v>
      </c>
      <c r="E859" s="2">
        <v>4.3460000000000001</v>
      </c>
    </row>
    <row r="860" spans="1:5" x14ac:dyDescent="0.25">
      <c r="A860" s="1" t="s">
        <v>1465</v>
      </c>
      <c r="B860" s="1" t="s">
        <v>1466</v>
      </c>
      <c r="C860" s="1" t="str">
        <f>VLOOKUP(A:A,[1]גיליון1!$A:$G,7,0)</f>
        <v>י"ח</v>
      </c>
      <c r="D860" s="1" t="str">
        <f>VLOOKUP(A:A,[1]גיליון1!$A:$I,9,0)</f>
        <v>מברשת + סנפיר</v>
      </c>
      <c r="E860" s="2">
        <v>4.6322000000000001</v>
      </c>
    </row>
    <row r="861" spans="1:5" x14ac:dyDescent="0.25">
      <c r="A861" s="1" t="s">
        <v>1467</v>
      </c>
      <c r="B861" s="1" t="s">
        <v>1468</v>
      </c>
      <c r="C861" s="1" t="str">
        <f>VLOOKUP(A:A,[1]גיליון1!$A:$G,7,0)</f>
        <v>י"ח</v>
      </c>
      <c r="D861" s="1" t="str">
        <f>VLOOKUP(A:A,[1]גיליון1!$A:$I,9,0)</f>
        <v>מברשת + סנפיר</v>
      </c>
      <c r="E861" s="2">
        <v>5.0668000000000006</v>
      </c>
    </row>
    <row r="862" spans="1:5" x14ac:dyDescent="0.25">
      <c r="A862" s="1" t="s">
        <v>1469</v>
      </c>
      <c r="B862" s="1" t="s">
        <v>1470</v>
      </c>
      <c r="C862" s="1" t="str">
        <f>VLOOKUP(A:A,[1]גיליון1!$A:$G,7,0)</f>
        <v>י"ח</v>
      </c>
      <c r="D862" s="1" t="str">
        <f>VLOOKUP(A:A,[1]גיליון1!$A:$I,9,0)</f>
        <v>מברשת + סנפיר</v>
      </c>
      <c r="E862" s="2">
        <v>4.9184000000000001</v>
      </c>
    </row>
    <row r="863" spans="1:5" x14ac:dyDescent="0.25">
      <c r="A863" s="1" t="s">
        <v>1471</v>
      </c>
      <c r="B863" s="1" t="s">
        <v>1472</v>
      </c>
      <c r="C863" s="1" t="str">
        <f>VLOOKUP(A:A,[1]גיליון1!$A:$G,7,0)</f>
        <v>י"ח</v>
      </c>
      <c r="D863" s="1" t="str">
        <f>VLOOKUP(A:A,[1]גיליון1!$A:$I,9,0)</f>
        <v>מברשת + סנפיר</v>
      </c>
      <c r="E863" s="2">
        <v>5.7876000000000003</v>
      </c>
    </row>
    <row r="864" spans="1:5" x14ac:dyDescent="0.25">
      <c r="A864" s="1" t="s">
        <v>1473</v>
      </c>
      <c r="B864" s="1" t="s">
        <v>1474</v>
      </c>
      <c r="C864" s="1" t="str">
        <f>VLOOKUP(A:A,[1]גיליון1!$A:$G,7,0)</f>
        <v>י"ח</v>
      </c>
      <c r="D864" s="1" t="str">
        <f>VLOOKUP(A:A,[1]גיליון1!$A:$I,9,0)</f>
        <v>מברשת + סנפיר</v>
      </c>
      <c r="E864" s="2">
        <v>5.7876000000000003</v>
      </c>
    </row>
    <row r="865" spans="1:5" x14ac:dyDescent="0.25">
      <c r="A865" s="1" t="s">
        <v>1475</v>
      </c>
      <c r="B865" s="1" t="s">
        <v>1476</v>
      </c>
      <c r="C865" s="1" t="str">
        <f>VLOOKUP(A:A,[1]גיליון1!$A:$G,7,0)</f>
        <v>י"ח</v>
      </c>
      <c r="D865" s="1" t="str">
        <f>VLOOKUP(A:A,[1]גיליון1!$A:$I,9,0)</f>
        <v>מברשת + סנפיר</v>
      </c>
      <c r="E865" s="2">
        <v>7.2398000000000007</v>
      </c>
    </row>
    <row r="866" spans="1:5" x14ac:dyDescent="0.25">
      <c r="A866" s="1" t="s">
        <v>1477</v>
      </c>
      <c r="B866" s="1" t="s">
        <v>1478</v>
      </c>
      <c r="C866" s="1" t="str">
        <f>VLOOKUP(A:A,[1]גיליון1!$A:$G,7,0)</f>
        <v>י"ח</v>
      </c>
      <c r="D866" s="1" t="str">
        <f>VLOOKUP(A:A,[1]גיליון1!$A:$I,9,0)</f>
        <v>אטמים צורתים ושליבה</v>
      </c>
      <c r="E866" s="2">
        <v>3.4767999999999999</v>
      </c>
    </row>
    <row r="867" spans="1:5" x14ac:dyDescent="0.25">
      <c r="A867" s="1" t="s">
        <v>1479</v>
      </c>
      <c r="B867" s="1" t="s">
        <v>1480</v>
      </c>
      <c r="C867" s="1" t="str">
        <f>VLOOKUP(A:A,[1]גיליון1!$A:$G,7,0)</f>
        <v>י"ח</v>
      </c>
      <c r="D867" s="1" t="str">
        <f>VLOOKUP(A:A,[1]גיליון1!$A:$I,9,0)</f>
        <v>אטמים צורתים ושליבה</v>
      </c>
      <c r="E867" s="2">
        <v>3.18</v>
      </c>
    </row>
    <row r="868" spans="1:5" x14ac:dyDescent="0.25">
      <c r="A868" s="1" t="s">
        <v>1481</v>
      </c>
      <c r="B868" s="1" t="s">
        <v>1482</v>
      </c>
      <c r="C868" s="1" t="str">
        <f>VLOOKUP(A:A,[1]גיליון1!$A:$G,7,0)</f>
        <v>סט</v>
      </c>
      <c r="D868" s="1" t="str">
        <f>VLOOKUP(A:A,[1]גיליון1!$A:$I,9,0)</f>
        <v>אטמים צורתים ושליבה</v>
      </c>
      <c r="E868" s="2">
        <v>31.545600000000004</v>
      </c>
    </row>
    <row r="869" spans="1:5" x14ac:dyDescent="0.25">
      <c r="A869" s="1" t="s">
        <v>1483</v>
      </c>
      <c r="B869" s="1" t="s">
        <v>1484</v>
      </c>
      <c r="C869" s="1" t="str">
        <f>VLOOKUP(A:A,[1]גיליון1!$A:$G,7,0)</f>
        <v>סט</v>
      </c>
      <c r="D869" s="1" t="str">
        <f>VLOOKUP(A:A,[1]גיליון1!$A:$I,9,0)</f>
        <v>אטמים צורתים ושליבה</v>
      </c>
      <c r="E869" s="2">
        <v>10.9922</v>
      </c>
    </row>
    <row r="870" spans="1:5" x14ac:dyDescent="0.25">
      <c r="A870" s="1" t="s">
        <v>1485</v>
      </c>
      <c r="B870" s="1" t="s">
        <v>1486</v>
      </c>
      <c r="C870" s="1" t="str">
        <f>VLOOKUP(A:A,[1]גיליון1!$A:$G,7,0)</f>
        <v>י"ח</v>
      </c>
      <c r="D870" s="1" t="str">
        <f>VLOOKUP(A:A,[1]גיליון1!$A:$I,9,0)</f>
        <v>אטמים צורתים ושליבה</v>
      </c>
      <c r="E870" s="2">
        <v>3.18</v>
      </c>
    </row>
    <row r="871" spans="1:5" x14ac:dyDescent="0.25">
      <c r="A871" s="1" t="s">
        <v>1487</v>
      </c>
      <c r="B871" s="1" t="s">
        <v>1488</v>
      </c>
      <c r="C871" s="1" t="str">
        <f>VLOOKUP(A:A,[1]גיליון1!$A:$G,7,0)</f>
        <v>י"ח</v>
      </c>
      <c r="D871" s="1" t="str">
        <f>VLOOKUP(A:A,[1]גיליון1!$A:$I,9,0)</f>
        <v>מברשת + סנפיר</v>
      </c>
      <c r="E871" s="2">
        <v>3.4767999999999999</v>
      </c>
    </row>
    <row r="872" spans="1:5" x14ac:dyDescent="0.25">
      <c r="A872" s="1" t="s">
        <v>1489</v>
      </c>
      <c r="B872" s="1" t="s">
        <v>1490</v>
      </c>
      <c r="C872" s="1" t="str">
        <f>VLOOKUP(A:A,[1]גיליון1!$A:$G,7,0)</f>
        <v>סט</v>
      </c>
      <c r="D872" s="1" t="str">
        <f>VLOOKUP(A:A,[1]גיליון1!$A:$I,9,0)</f>
        <v>אטמים צורתים ושליבה</v>
      </c>
      <c r="E872" s="2">
        <v>30.740000000000002</v>
      </c>
    </row>
    <row r="873" spans="1:5" x14ac:dyDescent="0.25">
      <c r="A873" s="1" t="s">
        <v>1491</v>
      </c>
      <c r="B873" s="1" t="s">
        <v>1492</v>
      </c>
      <c r="C873" s="1" t="str">
        <f>VLOOKUP(A:A,[1]גיליון1!$A:$G,7,0)</f>
        <v>י"ח</v>
      </c>
      <c r="D873" s="1" t="str">
        <f>VLOOKUP(A:A,[1]גיליון1!$A:$I,9,0)</f>
        <v>מברשת + סנפיר</v>
      </c>
      <c r="E873" s="2">
        <v>5.7876000000000003</v>
      </c>
    </row>
    <row r="874" spans="1:5" x14ac:dyDescent="0.25">
      <c r="A874" s="1" t="s">
        <v>1493</v>
      </c>
      <c r="B874" s="1" t="s">
        <v>1494</v>
      </c>
      <c r="C874" s="1" t="str">
        <f>VLOOKUP(A:A,[1]גיליון1!$A:$G,7,0)</f>
        <v>י"ח</v>
      </c>
      <c r="D874" s="1" t="str">
        <f>VLOOKUP(A:A,[1]גיליון1!$A:$I,9,0)</f>
        <v>אטמים צורתים ושליבה</v>
      </c>
      <c r="E874" s="2">
        <v>7.5259999999999998</v>
      </c>
    </row>
    <row r="875" spans="1:5" x14ac:dyDescent="0.25">
      <c r="A875" s="1" t="s">
        <v>1495</v>
      </c>
      <c r="B875" s="1" t="s">
        <v>1496</v>
      </c>
      <c r="C875" s="1" t="str">
        <f>VLOOKUP(A:A,[1]גיליון1!$A:$G,7,0)</f>
        <v>י"ח</v>
      </c>
      <c r="D875" s="1" t="str">
        <f>VLOOKUP(A:A,[1]גיליון1!$A:$I,9,0)</f>
        <v>אטמים צורתים ושליבה</v>
      </c>
      <c r="E875" s="2">
        <v>8.0983999999999998</v>
      </c>
    </row>
    <row r="876" spans="1:5" x14ac:dyDescent="0.25">
      <c r="A876" s="1" t="s">
        <v>1497</v>
      </c>
      <c r="B876" s="1" t="s">
        <v>1498</v>
      </c>
      <c r="C876" s="1" t="str">
        <f>VLOOKUP(A:A,[1]גיליון1!$A:$G,7,0)</f>
        <v>י"ח</v>
      </c>
      <c r="D876" s="1" t="str">
        <f>VLOOKUP(A:A,[1]גיליון1!$A:$I,9,0)</f>
        <v>אטמים צורתים ושליבה</v>
      </c>
      <c r="E876" s="2">
        <v>8.3952000000000009</v>
      </c>
    </row>
    <row r="877" spans="1:5" x14ac:dyDescent="0.25">
      <c r="A877" s="1" t="s">
        <v>1499</v>
      </c>
      <c r="B877" s="1" t="s">
        <v>1500</v>
      </c>
      <c r="C877" s="1" t="str">
        <f>VLOOKUP(A:A,[1]גיליון1!$A:$G,7,0)</f>
        <v>י"ח</v>
      </c>
      <c r="D877" s="1" t="str">
        <f>VLOOKUP(A:A,[1]גיליון1!$A:$I,9,0)</f>
        <v>אטמים צורתים ושליבה</v>
      </c>
      <c r="E877" s="2">
        <v>9.5188000000000006</v>
      </c>
    </row>
    <row r="878" spans="1:5" x14ac:dyDescent="0.25">
      <c r="A878" s="1" t="s">
        <v>1501</v>
      </c>
      <c r="B878" s="1" t="s">
        <v>1502</v>
      </c>
      <c r="C878" s="1" t="str">
        <f>VLOOKUP(A:A,[1]גיליון1!$A:$G,7,0)</f>
        <v>י"ח</v>
      </c>
      <c r="D878" s="1" t="str">
        <f>VLOOKUP(A:A,[1]גיליון1!$A:$I,9,0)</f>
        <v>אטמים צורתים ושליבה</v>
      </c>
      <c r="E878" s="2">
        <v>3.4767999999999999</v>
      </c>
    </row>
    <row r="879" spans="1:5" x14ac:dyDescent="0.25">
      <c r="A879" s="1" t="s">
        <v>1503</v>
      </c>
      <c r="B879" s="1" t="s">
        <v>1504</v>
      </c>
      <c r="C879" s="1" t="str">
        <f>VLOOKUP(A:A,[1]גיליון1!$A:$G,7,0)</f>
        <v>י"ח</v>
      </c>
      <c r="D879" s="1" t="str">
        <f>VLOOKUP(A:A,[1]גיליון1!$A:$I,9,0)</f>
        <v>מברשת + סנפיר</v>
      </c>
      <c r="E879" s="2">
        <v>3.4767999999999999</v>
      </c>
    </row>
    <row r="880" spans="1:5" x14ac:dyDescent="0.25">
      <c r="A880" s="1" t="s">
        <v>1505</v>
      </c>
      <c r="B880" s="1" t="s">
        <v>1506</v>
      </c>
      <c r="C880" s="1" t="str">
        <f>VLOOKUP(A:A,[1]גיליון1!$A:$G,7,0)</f>
        <v>י"ח</v>
      </c>
      <c r="D880" s="1" t="str">
        <f>VLOOKUP(A:A,[1]גיליון1!$A:$I,9,0)</f>
        <v>אטמים צורתים ושליבה</v>
      </c>
      <c r="E880" s="2">
        <v>3.4767999999999999</v>
      </c>
    </row>
    <row r="881" spans="1:5" x14ac:dyDescent="0.25">
      <c r="A881" s="1" t="s">
        <v>1507</v>
      </c>
      <c r="B881" s="1" t="s">
        <v>1508</v>
      </c>
      <c r="C881" s="1" t="str">
        <f>VLOOKUP(A:A,[1]גיליון1!$A:$G,7,0)</f>
        <v>י"ח</v>
      </c>
      <c r="D881" s="1" t="str">
        <f>VLOOKUP(A:A,[1]גיליון1!$A:$I,9,0)</f>
        <v>מברשת + סנפיר</v>
      </c>
      <c r="E881" s="2">
        <v>3.7629999999999999</v>
      </c>
    </row>
    <row r="882" spans="1:5" x14ac:dyDescent="0.25">
      <c r="A882" s="1" t="s">
        <v>1509</v>
      </c>
      <c r="B882" s="1" t="s">
        <v>1510</v>
      </c>
      <c r="C882" s="1" t="str">
        <f>VLOOKUP(A:A,[1]גיליון1!$A:$G,7,0)</f>
        <v>י"ח</v>
      </c>
      <c r="D882" s="1" t="str">
        <f>VLOOKUP(A:A,[1]גיליון1!$A:$I,9,0)</f>
        <v>אטמים צורתים ושליבה</v>
      </c>
      <c r="E882" s="2">
        <v>4.0491999999999999</v>
      </c>
    </row>
    <row r="883" spans="1:5" x14ac:dyDescent="0.25">
      <c r="A883" s="1" t="s">
        <v>1511</v>
      </c>
      <c r="B883" s="1" t="s">
        <v>1512</v>
      </c>
      <c r="C883" s="1" t="str">
        <f>VLOOKUP(A:A,[1]גיליון1!$A:$G,7,0)</f>
        <v>י"ח</v>
      </c>
      <c r="D883" s="1" t="str">
        <f>VLOOKUP(A:A,[1]גיליון1!$A:$I,9,0)</f>
        <v>מברשת + סנפיר</v>
      </c>
      <c r="E883" s="2">
        <v>4.6322000000000001</v>
      </c>
    </row>
    <row r="884" spans="1:5" x14ac:dyDescent="0.25">
      <c r="A884" s="1" t="s">
        <v>1513</v>
      </c>
      <c r="B884" s="1" t="s">
        <v>1514</v>
      </c>
      <c r="C884" s="1" t="str">
        <f>VLOOKUP(A:A,[1]גיליון1!$A:$G,7,0)</f>
        <v>י"ח</v>
      </c>
      <c r="D884" s="1" t="str">
        <f>VLOOKUP(A:A,[1]גיליון1!$A:$I,9,0)</f>
        <v>אטמים צורתים ושליבה</v>
      </c>
      <c r="E884" s="2">
        <v>4.6322000000000001</v>
      </c>
    </row>
    <row r="885" spans="1:5" x14ac:dyDescent="0.25">
      <c r="A885" s="1" t="s">
        <v>1515</v>
      </c>
      <c r="B885" s="1" t="s">
        <v>1516</v>
      </c>
      <c r="C885" s="1" t="str">
        <f>VLOOKUP(A:A,[1]גיליון1!$A:$G,7,0)</f>
        <v>י"ח</v>
      </c>
      <c r="D885" s="1" t="str">
        <f>VLOOKUP(A:A,[1]גיליון1!$A:$I,9,0)</f>
        <v>אטמים צורתים ושליבה</v>
      </c>
      <c r="E885" s="2">
        <v>6.3706000000000005</v>
      </c>
    </row>
    <row r="886" spans="1:5" x14ac:dyDescent="0.25">
      <c r="A886" s="1" t="s">
        <v>1517</v>
      </c>
      <c r="B886" s="1" t="s">
        <v>1518</v>
      </c>
      <c r="C886" s="1" t="str">
        <f>VLOOKUP(A:A,[1]גיליון1!$A:$G,7,0)</f>
        <v>י"ח</v>
      </c>
      <c r="D886" s="1" t="str">
        <f>VLOOKUP(A:A,[1]גיליון1!$A:$I,9,0)</f>
        <v>אטמים צורתים ושליבה</v>
      </c>
      <c r="E886" s="2">
        <v>3.18</v>
      </c>
    </row>
    <row r="887" spans="1:5" x14ac:dyDescent="0.25">
      <c r="A887" s="1" t="s">
        <v>1519</v>
      </c>
      <c r="B887" s="1" t="s">
        <v>1520</v>
      </c>
      <c r="C887" s="1" t="str">
        <f>VLOOKUP(A:A,[1]גיליון1!$A:$G,7,0)</f>
        <v>סט</v>
      </c>
      <c r="D887" s="1" t="str">
        <f>VLOOKUP(A:A,[1]גיליון1!$A:$I,9,0)</f>
        <v>אטמים צורתים ושליבה</v>
      </c>
      <c r="E887" s="2">
        <v>20.67</v>
      </c>
    </row>
    <row r="888" spans="1:5" x14ac:dyDescent="0.25">
      <c r="A888" s="1" t="s">
        <v>1521</v>
      </c>
      <c r="B888" s="1" t="s">
        <v>1520</v>
      </c>
      <c r="C888" s="1" t="str">
        <f>VLOOKUP(A:A,[1]גיליון1!$A:$G,7,0)</f>
        <v>סט</v>
      </c>
      <c r="D888" s="1" t="str">
        <f>VLOOKUP(A:A,[1]גיליון1!$A:$I,9,0)</f>
        <v>אטמים צורתים ושליבה</v>
      </c>
      <c r="E888" s="2">
        <v>16.1968</v>
      </c>
    </row>
    <row r="889" spans="1:5" x14ac:dyDescent="0.25">
      <c r="A889" s="1" t="s">
        <v>1522</v>
      </c>
      <c r="B889" s="1" t="s">
        <v>1523</v>
      </c>
      <c r="C889" s="1" t="str">
        <f>VLOOKUP(A:A,[1]גיליון1!$A:$G,7,0)</f>
        <v>יח</v>
      </c>
      <c r="D889" s="1" t="str">
        <f>VLOOKUP(A:A,[1]גיליון1!$A:$I,9,0)</f>
        <v>אטמים צורתים ושליבה</v>
      </c>
      <c r="E889" s="2">
        <v>3.2966000000000002</v>
      </c>
    </row>
    <row r="890" spans="1:5" x14ac:dyDescent="0.25">
      <c r="A890" s="1" t="s">
        <v>1524</v>
      </c>
      <c r="B890" s="1" t="s">
        <v>1525</v>
      </c>
      <c r="C890" s="1" t="str">
        <f>VLOOKUP(A:A,[1]גיליון1!$A:$G,7,0)</f>
        <v>יח</v>
      </c>
      <c r="D890" s="1" t="str">
        <f>VLOOKUP(A:A,[1]גיליון1!$A:$I,9,0)</f>
        <v>אטמים צורתים ושליבה</v>
      </c>
      <c r="E890" s="2">
        <v>4.8759999999999994</v>
      </c>
    </row>
    <row r="891" spans="1:5" x14ac:dyDescent="0.25">
      <c r="A891" s="1" t="s">
        <v>1526</v>
      </c>
      <c r="B891" s="1" t="s">
        <v>1523</v>
      </c>
      <c r="C891" s="1" t="str">
        <f>VLOOKUP(A:A,[1]גיליון1!$A:$G,7,0)</f>
        <v>יח</v>
      </c>
      <c r="D891" s="1" t="str">
        <f>VLOOKUP(A:A,[1]גיליון1!$A:$I,9,0)</f>
        <v>אטמים צורתים ושליבה</v>
      </c>
      <c r="E891" s="2">
        <v>5.0031999999999996</v>
      </c>
    </row>
    <row r="892" spans="1:5" x14ac:dyDescent="0.25">
      <c r="A892" s="1" t="s">
        <v>1527</v>
      </c>
      <c r="B892" s="1" t="s">
        <v>1525</v>
      </c>
      <c r="C892" s="1" t="str">
        <f>VLOOKUP(A:A,[1]גיליון1!$A:$G,7,0)</f>
        <v>יח</v>
      </c>
      <c r="D892" s="1" t="str">
        <f>VLOOKUP(A:A,[1]גיליון1!$A:$I,9,0)</f>
        <v>אטמים צורתים ושליבה</v>
      </c>
      <c r="E892" s="2">
        <v>4.5792000000000002</v>
      </c>
    </row>
    <row r="893" spans="1:5" x14ac:dyDescent="0.25">
      <c r="A893" s="1" t="s">
        <v>1528</v>
      </c>
      <c r="B893" s="1" t="s">
        <v>1529</v>
      </c>
      <c r="C893" s="1" t="str">
        <f>VLOOKUP(A:A,[1]גיליון1!$A:$G,7,0)</f>
        <v>יח</v>
      </c>
      <c r="D893" s="1" t="str">
        <f>VLOOKUP(A:A,[1]גיליון1!$A:$I,9,0)</f>
        <v>אטמים צורתים ושליבה</v>
      </c>
      <c r="E893" s="2">
        <v>3.4344000000000006</v>
      </c>
    </row>
    <row r="894" spans="1:5" x14ac:dyDescent="0.25">
      <c r="A894" s="1" t="s">
        <v>1530</v>
      </c>
      <c r="B894" s="1" t="s">
        <v>1531</v>
      </c>
      <c r="C894" s="1" t="str">
        <f>VLOOKUP(A:A,[1]גיליון1!$A:$G,7,0)</f>
        <v>י"ח</v>
      </c>
      <c r="D894" s="1" t="str">
        <f>VLOOKUP(A:A,[1]גיליון1!$A:$I,9,0)</f>
        <v>אטמים צורתים ושליבה</v>
      </c>
      <c r="E894" s="2">
        <v>2.8196000000000003</v>
      </c>
    </row>
    <row r="895" spans="1:5" x14ac:dyDescent="0.25">
      <c r="A895" s="1" t="s">
        <v>1532</v>
      </c>
      <c r="B895" s="1" t="s">
        <v>1525</v>
      </c>
      <c r="C895" s="1" t="str">
        <f>VLOOKUP(A:A,[1]גיליון1!$A:$G,7,0)</f>
        <v>יח</v>
      </c>
      <c r="D895" s="1" t="str">
        <f>VLOOKUP(A:A,[1]גיליון1!$A:$I,9,0)</f>
        <v>אטמים צורתים ושליבה</v>
      </c>
      <c r="E895" s="2">
        <v>2.5970000000000004</v>
      </c>
    </row>
    <row r="896" spans="1:5" x14ac:dyDescent="0.25">
      <c r="A896" s="1" t="s">
        <v>1533</v>
      </c>
      <c r="B896" s="1" t="s">
        <v>1534</v>
      </c>
      <c r="C896" s="1" t="str">
        <f>VLOOKUP(A:A,[1]גיליון1!$A:$G,7,0)</f>
        <v>י"ח</v>
      </c>
      <c r="D896" s="1" t="str">
        <f>VLOOKUP(A:A,[1]גיליון1!$A:$I,9,0)</f>
        <v>אטמים צורתים ושליבה</v>
      </c>
      <c r="E896" s="2">
        <v>2.8620000000000005</v>
      </c>
    </row>
    <row r="897" spans="1:5" x14ac:dyDescent="0.25">
      <c r="A897" s="1" t="s">
        <v>1535</v>
      </c>
      <c r="B897" s="1" t="s">
        <v>1536</v>
      </c>
      <c r="C897" s="1" t="str">
        <f>VLOOKUP(A:A,[1]גיליון1!$A:$G,7,0)</f>
        <v>יח</v>
      </c>
      <c r="D897" s="1" t="str">
        <f>VLOOKUP(A:A,[1]גיליון1!$A:$I,9,0)</f>
        <v>אטמים צורתים ושליבה</v>
      </c>
      <c r="E897" s="2">
        <v>1.2932000000000001</v>
      </c>
    </row>
    <row r="898" spans="1:5" x14ac:dyDescent="0.25">
      <c r="A898" s="1" t="s">
        <v>1537</v>
      </c>
      <c r="B898" s="1" t="s">
        <v>1538</v>
      </c>
      <c r="C898" s="1" t="str">
        <f>VLOOKUP(A:A,[1]גיליון1!$A:$G,7,0)</f>
        <v>י"ח</v>
      </c>
      <c r="D898" s="1" t="str">
        <f>VLOOKUP(A:A,[1]גיליון1!$A:$I,9,0)</f>
        <v>אטמים צורתים ושליבה</v>
      </c>
      <c r="E898" s="2">
        <v>1.2932000000000001</v>
      </c>
    </row>
    <row r="899" spans="1:5" x14ac:dyDescent="0.25">
      <c r="A899" s="1" t="s">
        <v>1539</v>
      </c>
      <c r="B899" s="1" t="s">
        <v>1540</v>
      </c>
      <c r="C899" s="1" t="str">
        <f>VLOOKUP(A:A,[1]גיליון1!$A:$G,7,0)</f>
        <v>י"ח</v>
      </c>
      <c r="D899" s="1" t="str">
        <f>VLOOKUP(A:A,[1]גיליון1!$A:$I,9,0)</f>
        <v>אטמים צורתים ושליבה</v>
      </c>
      <c r="E899" s="2">
        <v>0.87980000000000003</v>
      </c>
    </row>
    <row r="900" spans="1:5" x14ac:dyDescent="0.25">
      <c r="A900" s="1" t="s">
        <v>1541</v>
      </c>
      <c r="B900" s="1" t="s">
        <v>1542</v>
      </c>
      <c r="C900" s="1" t="str">
        <f>VLOOKUP(A:A,[1]גיליון1!$A:$G,7,0)</f>
        <v>י"ח</v>
      </c>
      <c r="D900" s="1" t="str">
        <f>VLOOKUP(A:A,[1]גיליון1!$A:$I,9,0)</f>
        <v>אטמים צורתים ושליבה</v>
      </c>
      <c r="E900" s="2">
        <v>4.3460000000000001</v>
      </c>
    </row>
    <row r="901" spans="1:5" x14ac:dyDescent="0.25">
      <c r="A901" s="1" t="s">
        <v>1543</v>
      </c>
      <c r="B901" s="1" t="s">
        <v>1544</v>
      </c>
      <c r="C901" s="1" t="str">
        <f>VLOOKUP(A:A,[1]גיליון1!$A:$G,7,0)</f>
        <v>י"ח</v>
      </c>
      <c r="D901" s="1" t="str">
        <f>VLOOKUP(A:A,[1]גיליון1!$A:$I,9,0)</f>
        <v>אטמים צורתים ושליבה</v>
      </c>
      <c r="E901" s="2">
        <v>5.6392000000000007</v>
      </c>
    </row>
    <row r="902" spans="1:5" x14ac:dyDescent="0.25">
      <c r="A902" s="1" t="s">
        <v>1545</v>
      </c>
      <c r="B902" s="1" t="s">
        <v>1546</v>
      </c>
      <c r="C902" s="1" t="str">
        <f>VLOOKUP(A:A,[1]גיליון1!$A:$G,7,0)</f>
        <v>י"ח</v>
      </c>
      <c r="D902" s="1" t="str">
        <f>VLOOKUP(A:A,[1]גיליון1!$A:$I,9,0)</f>
        <v>אטמים צורתים ושליבה</v>
      </c>
      <c r="E902" s="2">
        <v>5.6392000000000007</v>
      </c>
    </row>
    <row r="903" spans="1:5" x14ac:dyDescent="0.25">
      <c r="A903" s="1" t="s">
        <v>1547</v>
      </c>
      <c r="B903" s="1" t="s">
        <v>1548</v>
      </c>
      <c r="C903" s="1" t="str">
        <f>VLOOKUP(A:A,[1]גיליון1!$A:$G,7,0)</f>
        <v>י"ח</v>
      </c>
      <c r="D903" s="1" t="str">
        <f>VLOOKUP(A:A,[1]גיליון1!$A:$I,9,0)</f>
        <v>אטמים צורתים ושליבה</v>
      </c>
      <c r="E903" s="2">
        <v>4.3460000000000001</v>
      </c>
    </row>
    <row r="904" spans="1:5" x14ac:dyDescent="0.25">
      <c r="A904" s="1" t="s">
        <v>1549</v>
      </c>
      <c r="B904" s="1" t="s">
        <v>1550</v>
      </c>
      <c r="C904" s="1" t="str">
        <f>VLOOKUP(A:A,[1]גיליון1!$A:$G,7,0)</f>
        <v>י"ח</v>
      </c>
      <c r="D904" s="1" t="str">
        <f>VLOOKUP(A:A,[1]גיליון1!$A:$I,9,0)</f>
        <v>אטמים צורתים ושליבה</v>
      </c>
      <c r="E904" s="2">
        <v>4.3883999999999999</v>
      </c>
    </row>
    <row r="905" spans="1:5" x14ac:dyDescent="0.25">
      <c r="A905" s="1" t="s">
        <v>1551</v>
      </c>
      <c r="B905" s="1" t="s">
        <v>1552</v>
      </c>
      <c r="C905" s="1" t="str">
        <f>VLOOKUP(A:A,[1]גיליון1!$A:$G,7,0)</f>
        <v>י"ח</v>
      </c>
      <c r="D905" s="1" t="str">
        <f>VLOOKUP(A:A,[1]גיליון1!$A:$I,9,0)</f>
        <v>אטמים צורתים ושליבה</v>
      </c>
      <c r="E905" s="2">
        <v>4.3460000000000001</v>
      </c>
    </row>
    <row r="906" spans="1:5" x14ac:dyDescent="0.25">
      <c r="A906" s="1" t="s">
        <v>1553</v>
      </c>
      <c r="B906" s="1" t="s">
        <v>1554</v>
      </c>
      <c r="C906" s="1" t="str">
        <f>VLOOKUP(A:A,[1]גיליון1!$A:$G,7,0)</f>
        <v>יח</v>
      </c>
      <c r="D906" s="1" t="str">
        <f>VLOOKUP(A:A,[1]גיליון1!$A:$I,9,0)</f>
        <v>אטמים צורתים ושליבה</v>
      </c>
      <c r="E906" s="2">
        <v>3.6570000000000005</v>
      </c>
    </row>
    <row r="907" spans="1:5" x14ac:dyDescent="0.25">
      <c r="A907" s="1" t="s">
        <v>1555</v>
      </c>
      <c r="B907" s="1" t="s">
        <v>1556</v>
      </c>
      <c r="C907" s="1" t="str">
        <f>VLOOKUP(A:A,[1]גיליון1!$A:$G,7,0)</f>
        <v>י"ח</v>
      </c>
      <c r="D907" s="1" t="str">
        <f>VLOOKUP(A:A,[1]גיליון1!$A:$I,9,0)</f>
        <v>מברשת + סנפיר</v>
      </c>
      <c r="E907" s="2">
        <v>2.4379999999999997</v>
      </c>
    </row>
    <row r="908" spans="1:5" x14ac:dyDescent="0.25">
      <c r="A908" s="1" t="s">
        <v>1557</v>
      </c>
      <c r="B908" s="1" t="s">
        <v>1558</v>
      </c>
      <c r="C908" s="1" t="str">
        <f>VLOOKUP(A:A,[1]גיליון1!$A:$G,7,0)</f>
        <v>י"ח</v>
      </c>
      <c r="D908" s="1" t="str">
        <f>VLOOKUP(A:A,[1]גיליון1!$A:$I,9,0)</f>
        <v>אטמים צורתים ושליבה</v>
      </c>
      <c r="E908" s="2">
        <v>2.5758000000000001</v>
      </c>
    </row>
    <row r="909" spans="1:5" x14ac:dyDescent="0.25">
      <c r="A909" s="1" t="s">
        <v>1559</v>
      </c>
      <c r="B909" s="1" t="s">
        <v>1560</v>
      </c>
      <c r="C909" s="1" t="str">
        <f>VLOOKUP(A:A,[1]גיליון1!$A:$G,7,0)</f>
        <v>י"ח</v>
      </c>
      <c r="D909" s="1" t="str">
        <f>VLOOKUP(A:A,[1]גיליון1!$A:$I,9,0)</f>
        <v>סיליקון</v>
      </c>
      <c r="E909" s="2">
        <v>63.663600000000002</v>
      </c>
    </row>
    <row r="910" spans="1:5" x14ac:dyDescent="0.25">
      <c r="A910" s="1" t="s">
        <v>1561</v>
      </c>
      <c r="B910" s="1" t="s">
        <v>1562</v>
      </c>
      <c r="C910" s="1" t="str">
        <f>VLOOKUP(A:A,[1]גיליון1!$A:$G,7,0)</f>
        <v>י"ח</v>
      </c>
      <c r="D910" s="1" t="str">
        <f>VLOOKUP(A:A,[1]גיליון1!$A:$I,9,0)</f>
        <v>סיליקון</v>
      </c>
      <c r="E910" s="2">
        <v>83.379599999999996</v>
      </c>
    </row>
    <row r="911" spans="1:5" x14ac:dyDescent="0.25">
      <c r="A911" s="1" t="s">
        <v>1563</v>
      </c>
      <c r="B911" s="1" t="s">
        <v>1564</v>
      </c>
      <c r="C911" s="1" t="str">
        <f>VLOOKUP(A:A,[1]גיליון1!$A:$G,7,0)</f>
        <v>י"ח</v>
      </c>
      <c r="D911" s="1" t="str">
        <f>VLOOKUP(A:A,[1]גיליון1!$A:$I,9,0)</f>
        <v>סיליקון</v>
      </c>
      <c r="E911" s="2">
        <v>17.119</v>
      </c>
    </row>
    <row r="912" spans="1:5" x14ac:dyDescent="0.25">
      <c r="A912" s="1" t="s">
        <v>1565</v>
      </c>
      <c r="B912" s="1" t="s">
        <v>1566</v>
      </c>
      <c r="C912" s="1" t="str">
        <f>VLOOKUP(A:A,[1]גיליון1!$A:$G,7,0)</f>
        <v>י"ח</v>
      </c>
      <c r="D912" s="1" t="str">
        <f>VLOOKUP(A:A,[1]גיליון1!$A:$I,9,0)</f>
        <v>סיליקון</v>
      </c>
      <c r="E912" s="2">
        <v>96.544800000000009</v>
      </c>
    </row>
    <row r="913" spans="1:5" x14ac:dyDescent="0.25">
      <c r="A913" s="1" t="s">
        <v>1567</v>
      </c>
      <c r="B913" s="1" t="s">
        <v>1568</v>
      </c>
      <c r="C913" s="1" t="str">
        <f>VLOOKUP(A:A,[1]גיליון1!$A:$G,7,0)</f>
        <v>י"ח</v>
      </c>
      <c r="D913" s="1" t="str">
        <f>VLOOKUP(A:A,[1]גיליון1!$A:$I,9,0)</f>
        <v>סיליקון</v>
      </c>
      <c r="E913" s="2">
        <v>23.5532</v>
      </c>
    </row>
    <row r="914" spans="1:5" x14ac:dyDescent="0.25">
      <c r="A914" s="1" t="s">
        <v>1569</v>
      </c>
      <c r="B914" s="1" t="s">
        <v>1570</v>
      </c>
      <c r="C914" s="1" t="str">
        <f>VLOOKUP(A:A,[1]גיליון1!$A:$G,7,0)</f>
        <v>י"ח</v>
      </c>
      <c r="D914" s="1" t="str">
        <f>VLOOKUP(A:A,[1]גיליון1!$A:$I,9,0)</f>
        <v>חומרי איטום מיוחדים</v>
      </c>
      <c r="E914" s="2">
        <v>153.37139999999999</v>
      </c>
    </row>
    <row r="915" spans="1:5" x14ac:dyDescent="0.25">
      <c r="A915" s="1" t="s">
        <v>1571</v>
      </c>
      <c r="B915" s="1" t="s">
        <v>1572</v>
      </c>
      <c r="C915" s="1" t="str">
        <f>VLOOKUP(A:A,[1]גיליון1!$A:$G,7,0)</f>
        <v>י"ח</v>
      </c>
      <c r="D915" s="1" t="str">
        <f>VLOOKUP(A:A,[1]גיליון1!$A:$I,9,0)</f>
        <v>חומרי איטום מיוחדים</v>
      </c>
      <c r="E915" s="2">
        <v>88.266199999999998</v>
      </c>
    </row>
    <row r="916" spans="1:5" x14ac:dyDescent="0.25">
      <c r="A916" s="1" t="s">
        <v>1573</v>
      </c>
      <c r="B916" s="1" t="s">
        <v>1574</v>
      </c>
      <c r="C916" s="1" t="str">
        <f>VLOOKUP(A:A,[1]גיליון1!$A:$G,7,0)</f>
        <v>י"ח</v>
      </c>
      <c r="D916" s="1" t="str">
        <f>VLOOKUP(A:A,[1]גיליון1!$A:$I,9,0)</f>
        <v>חומרי איטום מיוחדים</v>
      </c>
      <c r="E916" s="2">
        <v>286.2</v>
      </c>
    </row>
    <row r="917" spans="1:5" x14ac:dyDescent="0.25">
      <c r="A917" s="1" t="s">
        <v>1575</v>
      </c>
      <c r="B917" s="1" t="s">
        <v>1576</v>
      </c>
      <c r="C917" s="1" t="str">
        <f>VLOOKUP(A:A,[1]גיליון1!$A:$G,7,0)</f>
        <v>י"ח</v>
      </c>
      <c r="D917" s="1" t="str">
        <f>VLOOKUP(A:A,[1]גיליון1!$A:$I,9,0)</f>
        <v>חומרי איטום מיוחדים</v>
      </c>
      <c r="E917" s="2">
        <v>178.08</v>
      </c>
    </row>
    <row r="918" spans="1:5" x14ac:dyDescent="0.25">
      <c r="A918" s="1" t="s">
        <v>1577</v>
      </c>
      <c r="B918" s="1" t="s">
        <v>1578</v>
      </c>
      <c r="C918" s="1" t="str">
        <f>VLOOKUP(A:A,[1]גיליון1!$A:$G,7,0)</f>
        <v>מטר</v>
      </c>
      <c r="D918" s="1" t="str">
        <f>VLOOKUP(A:A,[1]גיליון1!$A:$I,9,0)</f>
        <v>חומרי איטום מיוחדים</v>
      </c>
      <c r="E918" s="2">
        <v>121.53960000000001</v>
      </c>
    </row>
    <row r="919" spans="1:5" x14ac:dyDescent="0.25">
      <c r="A919" s="1" t="s">
        <v>1579</v>
      </c>
      <c r="B919" s="1" t="s">
        <v>1580</v>
      </c>
      <c r="C919" s="1" t="str">
        <f>VLOOKUP(A:A,[1]גיליון1!$A:$G,7,0)</f>
        <v>י"ח</v>
      </c>
      <c r="D919" s="1" t="str">
        <f>VLOOKUP(A:A,[1]גיליון1!$A:$I,9,0)</f>
        <v>חומרי איטום מיוחדים</v>
      </c>
      <c r="E919" s="2">
        <v>292.56</v>
      </c>
    </row>
    <row r="920" spans="1:5" x14ac:dyDescent="0.25">
      <c r="A920" s="1" t="s">
        <v>1581</v>
      </c>
      <c r="B920" s="1" t="s">
        <v>1582</v>
      </c>
      <c r="C920" s="1" t="str">
        <f>VLOOKUP(A:A,[1]גיליון1!$A:$G,7,0)</f>
        <v>י"ח</v>
      </c>
      <c r="D920" s="1" t="str">
        <f>VLOOKUP(A:A,[1]גיליון1!$A:$I,9,0)</f>
        <v>חומרי איטום מיוחדים</v>
      </c>
      <c r="E920" s="2">
        <v>79.5</v>
      </c>
    </row>
    <row r="921" spans="1:5" x14ac:dyDescent="0.25">
      <c r="A921" s="1" t="s">
        <v>1583</v>
      </c>
      <c r="B921" s="1" t="s">
        <v>1584</v>
      </c>
      <c r="C921" s="1" t="str">
        <f>VLOOKUP(A:A,[1]גיליון1!$A:$G,7,0)</f>
        <v>מטר</v>
      </c>
      <c r="D921" s="1" t="str">
        <f>VLOOKUP(A:A,[1]גיליון1!$A:$I,9,0)</f>
        <v>חומרי איטום מיוחדים</v>
      </c>
      <c r="E921" s="2">
        <v>4.6852</v>
      </c>
    </row>
    <row r="922" spans="1:5" x14ac:dyDescent="0.25">
      <c r="A922" s="1" t="s">
        <v>1585</v>
      </c>
      <c r="B922" s="1" t="s">
        <v>1586</v>
      </c>
      <c r="C922" s="1" t="str">
        <f>VLOOKUP(A:A,[1]גיליון1!$A:$G,7,0)</f>
        <v>י"ח</v>
      </c>
      <c r="D922" s="1" t="str">
        <f>VLOOKUP(A:A,[1]גיליון1!$A:$I,9,0)</f>
        <v>חומרי איטום מיוחדים</v>
      </c>
      <c r="E922" s="2">
        <v>1272</v>
      </c>
    </row>
    <row r="923" spans="1:5" x14ac:dyDescent="0.25">
      <c r="A923" s="1" t="s">
        <v>1587</v>
      </c>
      <c r="B923" s="1" t="s">
        <v>1588</v>
      </c>
      <c r="C923" s="1" t="str">
        <f>VLOOKUP(A:A,[1]גיליון1!$A:$G,7,0)</f>
        <v>י"ח</v>
      </c>
      <c r="D923" s="1" t="str">
        <f>VLOOKUP(A:A,[1]גיליון1!$A:$I,9,0)</f>
        <v>חומרי איטום מיוחדים</v>
      </c>
      <c r="E923" s="2">
        <v>349.8</v>
      </c>
    </row>
    <row r="924" spans="1:5" x14ac:dyDescent="0.25">
      <c r="A924" s="1" t="s">
        <v>1589</v>
      </c>
      <c r="B924" s="1" t="s">
        <v>1590</v>
      </c>
      <c r="C924" s="1" t="str">
        <f>VLOOKUP(A:A,[1]גיליון1!$A:$G,7,0)</f>
        <v>י"ח</v>
      </c>
      <c r="D924" s="1" t="str">
        <f>VLOOKUP(A:A,[1]גיליון1!$A:$I,9,0)</f>
        <v>חומרי איטום מיוחדים</v>
      </c>
      <c r="E924" s="2">
        <v>152.64000000000001</v>
      </c>
    </row>
    <row r="925" spans="1:5" x14ac:dyDescent="0.25">
      <c r="A925" s="1" t="s">
        <v>1591</v>
      </c>
      <c r="B925" s="1" t="s">
        <v>1592</v>
      </c>
      <c r="C925" s="1" t="str">
        <f>VLOOKUP(A:A,[1]גיליון1!$A:$G,7,0)</f>
        <v>י"ח</v>
      </c>
      <c r="D925" s="1" t="str">
        <f>VLOOKUP(A:A,[1]גיליון1!$A:$I,9,0)</f>
        <v>חומרי איטום מיוחדים</v>
      </c>
      <c r="E925" s="2">
        <v>381.6</v>
      </c>
    </row>
    <row r="926" spans="1:5" x14ac:dyDescent="0.25">
      <c r="A926" s="1" t="s">
        <v>1593</v>
      </c>
      <c r="B926" s="1" t="s">
        <v>1594</v>
      </c>
      <c r="C926" s="1" t="str">
        <f>VLOOKUP(A:A,[1]גיליון1!$A:$G,7,0)</f>
        <v>י"ח</v>
      </c>
      <c r="D926" s="1" t="str">
        <f>VLOOKUP(A:A,[1]גיליון1!$A:$I,9,0)</f>
        <v>יעריות EPDM</v>
      </c>
      <c r="E926" s="2">
        <v>506.41500000000002</v>
      </c>
    </row>
    <row r="927" spans="1:5" x14ac:dyDescent="0.25">
      <c r="A927" s="1" t="s">
        <v>1595</v>
      </c>
      <c r="B927" s="1" t="s">
        <v>1596</v>
      </c>
      <c r="C927" s="1" t="str">
        <f>VLOOKUP(A:A,[1]גיליון1!$A:$G,7,0)</f>
        <v>י"ח</v>
      </c>
      <c r="D927" s="1" t="str">
        <f>VLOOKUP(A:A,[1]גיליון1!$A:$I,9,0)</f>
        <v>דבק דו צדדי</v>
      </c>
      <c r="E927" s="2">
        <v>472.495</v>
      </c>
    </row>
    <row r="928" spans="1:5" x14ac:dyDescent="0.25">
      <c r="A928" s="1" t="s">
        <v>1597</v>
      </c>
      <c r="B928" s="1" t="s">
        <v>1598</v>
      </c>
      <c r="C928" s="1" t="str">
        <f>VLOOKUP(A:A,[1]גיליון1!$A:$G,7,0)</f>
        <v>י"ח</v>
      </c>
      <c r="D928" s="1" t="str">
        <f>VLOOKUP(A:A,[1]גיליון1!$A:$I,9,0)</f>
        <v>דבק דו צדדי</v>
      </c>
      <c r="E928" s="2">
        <v>657.2</v>
      </c>
    </row>
    <row r="929" spans="1:5" x14ac:dyDescent="0.25">
      <c r="A929" s="1" t="s">
        <v>1599</v>
      </c>
      <c r="B929" s="1" t="s">
        <v>1600</v>
      </c>
      <c r="C929" s="1" t="str">
        <f>VLOOKUP(A:A,[1]גיליון1!$A:$G,7,0)</f>
        <v>י"ח</v>
      </c>
      <c r="D929" s="1" t="str">
        <f>VLOOKUP(A:A,[1]גיליון1!$A:$I,9,0)</f>
        <v>דבק דו צדדי</v>
      </c>
      <c r="E929" s="2">
        <v>699.6</v>
      </c>
    </row>
    <row r="930" spans="1:5" x14ac:dyDescent="0.25">
      <c r="A930" s="1" t="s">
        <v>1601</v>
      </c>
      <c r="B930" s="1" t="s">
        <v>1602</v>
      </c>
      <c r="C930" s="1" t="str">
        <f>VLOOKUP(A:A,[1]גיליון1!$A:$G,7,0)</f>
        <v>י"ח</v>
      </c>
      <c r="D930" s="1" t="str">
        <f>VLOOKUP(A:A,[1]גיליון1!$A:$I,9,0)</f>
        <v>דבק דו צדדי</v>
      </c>
      <c r="E930" s="2">
        <v>894.6400000000001</v>
      </c>
    </row>
    <row r="931" spans="1:5" x14ac:dyDescent="0.25">
      <c r="A931" s="1" t="s">
        <v>1603</v>
      </c>
      <c r="B931" s="1" t="s">
        <v>1604</v>
      </c>
      <c r="C931" s="1" t="str">
        <f>VLOOKUP(A:A,[1]גיליון1!$A:$G,7,0)</f>
        <v>י"ח</v>
      </c>
      <c r="D931" s="1" t="str">
        <f>VLOOKUP(A:A,[1]גיליון1!$A:$I,9,0)</f>
        <v>דבק דו צדדי</v>
      </c>
      <c r="E931" s="2">
        <v>721.86</v>
      </c>
    </row>
    <row r="932" spans="1:5" x14ac:dyDescent="0.25">
      <c r="A932" s="1" t="s">
        <v>1605</v>
      </c>
      <c r="B932" s="1" t="s">
        <v>1606</v>
      </c>
      <c r="C932" s="1" t="str">
        <f>VLOOKUP(A:A,[1]גיליון1!$A:$G,7,0)</f>
        <v>סט</v>
      </c>
      <c r="D932" s="1" t="str">
        <f>VLOOKUP(A:A,[1]גיליון1!$A:$I,9,0)</f>
        <v>פקקים</v>
      </c>
      <c r="E932" s="2">
        <v>2.3320000000000003</v>
      </c>
    </row>
    <row r="933" spans="1:5" x14ac:dyDescent="0.25">
      <c r="A933" s="1" t="s">
        <v>1607</v>
      </c>
      <c r="B933" s="1" t="s">
        <v>1608</v>
      </c>
      <c r="C933" s="1" t="str">
        <f>VLOOKUP(A:A,[1]גיליון1!$A:$G,7,0)</f>
        <v>י"ח</v>
      </c>
      <c r="D933" s="1" t="str">
        <f>VLOOKUP(A:A,[1]גיליון1!$A:$I,9,0)</f>
        <v>פקקים</v>
      </c>
      <c r="E933" s="2">
        <v>1.1554000000000002</v>
      </c>
    </row>
    <row r="934" spans="1:5" x14ac:dyDescent="0.25">
      <c r="A934" s="1" t="s">
        <v>1609</v>
      </c>
      <c r="B934" s="1" t="s">
        <v>1608</v>
      </c>
      <c r="C934" s="1" t="str">
        <f>VLOOKUP(A:A,[1]גיליון1!$A:$G,7,0)</f>
        <v>י"ח</v>
      </c>
      <c r="D934" s="1" t="str">
        <f>VLOOKUP(A:A,[1]גיליון1!$A:$I,9,0)</f>
        <v>פקקים</v>
      </c>
      <c r="E934" s="2">
        <v>1.1554000000000002</v>
      </c>
    </row>
    <row r="935" spans="1:5" x14ac:dyDescent="0.25">
      <c r="A935" s="1" t="s">
        <v>1610</v>
      </c>
      <c r="B935" s="1" t="s">
        <v>1608</v>
      </c>
      <c r="C935" s="1" t="str">
        <f>VLOOKUP(A:A,[1]גיליון1!$A:$G,7,0)</f>
        <v>י"ח</v>
      </c>
      <c r="D935" s="1" t="str">
        <f>VLOOKUP(A:A,[1]גיליון1!$A:$I,9,0)</f>
        <v>פקקים</v>
      </c>
      <c r="E935" s="2">
        <v>1.1554000000000002</v>
      </c>
    </row>
    <row r="936" spans="1:5" x14ac:dyDescent="0.25">
      <c r="A936" s="1" t="s">
        <v>1611</v>
      </c>
      <c r="B936" s="1" t="s">
        <v>1612</v>
      </c>
      <c r="C936" s="1" t="str">
        <f>VLOOKUP(A:A,[1]גיליון1!$A:$G,7,0)</f>
        <v>סט</v>
      </c>
      <c r="D936" s="1" t="str">
        <f>VLOOKUP(A:A,[1]גיליון1!$A:$I,9,0)</f>
        <v>פקקים</v>
      </c>
      <c r="E936" s="2">
        <v>10.133600000000001</v>
      </c>
    </row>
    <row r="937" spans="1:5" x14ac:dyDescent="0.25">
      <c r="A937" s="1" t="s">
        <v>1613</v>
      </c>
      <c r="B937" s="1" t="s">
        <v>1614</v>
      </c>
      <c r="C937" s="1" t="str">
        <f>VLOOKUP(A:A,[1]גיליון1!$A:$G,7,0)</f>
        <v>סט</v>
      </c>
      <c r="D937" s="1" t="str">
        <f>VLOOKUP(A:A,[1]גיליון1!$A:$I,9,0)</f>
        <v>פקקים</v>
      </c>
      <c r="E937" s="2">
        <v>8.3952000000000009</v>
      </c>
    </row>
    <row r="938" spans="1:5" x14ac:dyDescent="0.25">
      <c r="A938" s="1" t="s">
        <v>1615</v>
      </c>
      <c r="B938" s="1" t="s">
        <v>1616</v>
      </c>
      <c r="C938" s="1" t="str">
        <f>VLOOKUP(A:A,[1]גיליון1!$A:$G,7,0)</f>
        <v>סט</v>
      </c>
      <c r="D938" s="1" t="str">
        <f>VLOOKUP(A:A,[1]גיליון1!$A:$I,9,0)</f>
        <v>פקקים</v>
      </c>
      <c r="E938" s="2">
        <v>13.3666</v>
      </c>
    </row>
    <row r="939" spans="1:5" x14ac:dyDescent="0.25">
      <c r="A939" s="1" t="s">
        <v>1617</v>
      </c>
      <c r="B939" s="1" t="s">
        <v>1618</v>
      </c>
      <c r="C939" s="1" t="str">
        <f>VLOOKUP(A:A,[1]גיליון1!$A:$G,7,0)</f>
        <v>י"ח</v>
      </c>
      <c r="D939" s="1" t="str">
        <f>VLOOKUP(A:A,[1]גיליון1!$A:$I,9,0)</f>
        <v>פקקים</v>
      </c>
      <c r="E939" s="2">
        <v>0.30740000000000001</v>
      </c>
    </row>
    <row r="940" spans="1:5" x14ac:dyDescent="0.25">
      <c r="A940" s="1" t="s">
        <v>1619</v>
      </c>
      <c r="B940" s="1" t="s">
        <v>1618</v>
      </c>
      <c r="C940" s="1" t="str">
        <f>VLOOKUP(A:A,[1]גיליון1!$A:$G,7,0)</f>
        <v>י"ח</v>
      </c>
      <c r="D940" s="1" t="str">
        <f>VLOOKUP(A:A,[1]גיליון1!$A:$I,9,0)</f>
        <v>פקקים</v>
      </c>
      <c r="E940" s="2">
        <v>0.30740000000000001</v>
      </c>
    </row>
    <row r="941" spans="1:5" x14ac:dyDescent="0.25">
      <c r="A941" s="1" t="s">
        <v>1620</v>
      </c>
      <c r="B941" s="1" t="s">
        <v>1621</v>
      </c>
      <c r="C941" s="1" t="str">
        <f>VLOOKUP(A:A,[1]גיליון1!$A:$G,7,0)</f>
        <v>סט</v>
      </c>
      <c r="D941" s="1" t="str">
        <f>VLOOKUP(A:A,[1]גיליון1!$A:$I,9,0)</f>
        <v>פקקים</v>
      </c>
      <c r="E941" s="2">
        <v>14.712800000000001</v>
      </c>
    </row>
    <row r="942" spans="1:5" x14ac:dyDescent="0.25">
      <c r="A942" s="1" t="s">
        <v>1622</v>
      </c>
      <c r="B942" s="1" t="s">
        <v>1623</v>
      </c>
      <c r="C942" s="1" t="str">
        <f>VLOOKUP(A:A,[1]גיליון1!$A:$G,7,0)</f>
        <v>זוג</v>
      </c>
      <c r="D942" s="1" t="str">
        <f>VLOOKUP(A:A,[1]גיליון1!$A:$I,9,0)</f>
        <v>פקקים</v>
      </c>
      <c r="E942" s="2">
        <v>10.600000000000001</v>
      </c>
    </row>
    <row r="943" spans="1:5" x14ac:dyDescent="0.25">
      <c r="A943" s="1" t="s">
        <v>1624</v>
      </c>
      <c r="B943" s="1" t="s">
        <v>1612</v>
      </c>
      <c r="C943" s="1" t="str">
        <f>VLOOKUP(A:A,[1]גיליון1!$A:$G,7,0)</f>
        <v>סט</v>
      </c>
      <c r="D943" s="1" t="str">
        <f>VLOOKUP(A:A,[1]גיליון1!$A:$I,9,0)</f>
        <v>פקקים</v>
      </c>
      <c r="E943" s="2">
        <v>10.133600000000001</v>
      </c>
    </row>
    <row r="944" spans="1:5" x14ac:dyDescent="0.25">
      <c r="A944" s="1" t="s">
        <v>1625</v>
      </c>
      <c r="B944" s="1" t="s">
        <v>1626</v>
      </c>
      <c r="C944" s="1" t="str">
        <f>VLOOKUP(A:A,[1]גיליון1!$A:$G,7,0)</f>
        <v>י"ח</v>
      </c>
      <c r="D944" s="1" t="str">
        <f>VLOOKUP(A:A,[1]גיליון1!$A:$I,9,0)</f>
        <v>פקקים</v>
      </c>
      <c r="E944" s="2">
        <v>2.8938000000000001</v>
      </c>
    </row>
    <row r="945" spans="1:5" x14ac:dyDescent="0.25">
      <c r="A945" s="1" t="s">
        <v>1627</v>
      </c>
      <c r="B945" s="1" t="s">
        <v>1628</v>
      </c>
      <c r="C945" s="1" t="str">
        <f>VLOOKUP(A:A,[1]גיליון1!$A:$G,7,0)</f>
        <v>י"ח</v>
      </c>
      <c r="D945" s="1" t="str">
        <f>VLOOKUP(A:A,[1]גיליון1!$A:$I,9,0)</f>
        <v>פקקים</v>
      </c>
      <c r="E945" s="2">
        <v>2.8938000000000001</v>
      </c>
    </row>
    <row r="946" spans="1:5" x14ac:dyDescent="0.25">
      <c r="A946" s="1" t="s">
        <v>1629</v>
      </c>
      <c r="B946" s="1" t="s">
        <v>1630</v>
      </c>
      <c r="C946" s="1" t="str">
        <f>VLOOKUP(A:A,[1]גיליון1!$A:$G,7,0)</f>
        <v>סט</v>
      </c>
      <c r="D946" s="1" t="str">
        <f>VLOOKUP(A:A,[1]גיליון1!$A:$I,9,0)</f>
        <v>פקקים</v>
      </c>
      <c r="E946" s="2">
        <v>10.133600000000001</v>
      </c>
    </row>
    <row r="947" spans="1:5" x14ac:dyDescent="0.25">
      <c r="A947" s="1" t="s">
        <v>1631</v>
      </c>
      <c r="B947" s="1" t="s">
        <v>1632</v>
      </c>
      <c r="C947" s="1" t="str">
        <f>VLOOKUP(A:A,[1]גיליון1!$A:$G,7,0)</f>
        <v>י"ח</v>
      </c>
      <c r="D947" s="1" t="str">
        <f>VLOOKUP(A:A,[1]גיליון1!$A:$I,9,0)</f>
        <v>פקקים</v>
      </c>
      <c r="E947" s="2">
        <v>3.4767999999999999</v>
      </c>
    </row>
    <row r="948" spans="1:5" x14ac:dyDescent="0.25">
      <c r="A948" s="1" t="s">
        <v>1633</v>
      </c>
      <c r="B948" s="1" t="s">
        <v>1634</v>
      </c>
      <c r="C948" s="1" t="str">
        <f>VLOOKUP(A:A,[1]גיליון1!$A:$G,7,0)</f>
        <v>י"ח</v>
      </c>
      <c r="D948" s="1" t="str">
        <f>VLOOKUP(A:A,[1]גיליון1!$A:$I,9,0)</f>
        <v>פקקים</v>
      </c>
      <c r="E948" s="2">
        <v>3.4767999999999999</v>
      </c>
    </row>
    <row r="949" spans="1:5" x14ac:dyDescent="0.25">
      <c r="A949" s="1" t="s">
        <v>1635</v>
      </c>
      <c r="B949" s="1" t="s">
        <v>1636</v>
      </c>
      <c r="C949" s="1" t="str">
        <f>VLOOKUP(A:A,[1]גיליון1!$A:$G,7,0)</f>
        <v>י"ח</v>
      </c>
      <c r="D949" s="1" t="str">
        <f>VLOOKUP(A:A,[1]גיליון1!$A:$I,9,0)</f>
        <v>פקקים</v>
      </c>
      <c r="E949" s="2">
        <v>3.0634000000000001</v>
      </c>
    </row>
    <row r="950" spans="1:5" x14ac:dyDescent="0.25">
      <c r="A950" s="1" t="s">
        <v>1637</v>
      </c>
      <c r="B950" s="1" t="s">
        <v>1636</v>
      </c>
      <c r="C950" s="1" t="str">
        <f>VLOOKUP(A:A,[1]גיליון1!$A:$G,7,0)</f>
        <v>י"ח</v>
      </c>
      <c r="D950" s="1" t="str">
        <f>VLOOKUP(A:A,[1]גיליון1!$A:$I,9,0)</f>
        <v>פקקים</v>
      </c>
      <c r="E950" s="2">
        <v>3.0634000000000001</v>
      </c>
    </row>
    <row r="951" spans="1:5" x14ac:dyDescent="0.25">
      <c r="A951" s="1" t="s">
        <v>1638</v>
      </c>
      <c r="B951" s="1" t="s">
        <v>1639</v>
      </c>
      <c r="C951" s="1" t="str">
        <f>VLOOKUP(A:A,[1]גיליון1!$A:$G,7,0)</f>
        <v>י"ח</v>
      </c>
      <c r="D951" s="1" t="str">
        <f>VLOOKUP(A:A,[1]גיליון1!$A:$I,9,0)</f>
        <v>פקקים</v>
      </c>
      <c r="E951" s="2">
        <v>2.5015999999999998</v>
      </c>
    </row>
    <row r="952" spans="1:5" x14ac:dyDescent="0.25">
      <c r="A952" s="1" t="s">
        <v>1640</v>
      </c>
      <c r="B952" s="1" t="s">
        <v>1639</v>
      </c>
      <c r="C952" s="1" t="str">
        <f>VLOOKUP(A:A,[1]גיליון1!$A:$G,7,0)</f>
        <v>י"ח</v>
      </c>
      <c r="D952" s="1" t="str">
        <f>VLOOKUP(A:A,[1]גיליון1!$A:$I,9,0)</f>
        <v>פקקים</v>
      </c>
      <c r="E952" s="2">
        <v>2.5015999999999998</v>
      </c>
    </row>
    <row r="953" spans="1:5" x14ac:dyDescent="0.25">
      <c r="A953" s="1" t="s">
        <v>1641</v>
      </c>
      <c r="B953" s="1" t="s">
        <v>1642</v>
      </c>
      <c r="C953" s="1" t="str">
        <f>VLOOKUP(A:A,[1]גיליון1!$A:$G,7,0)</f>
        <v>י"ח</v>
      </c>
      <c r="D953" s="1" t="str">
        <f>VLOOKUP(A:A,[1]גיליון1!$A:$I,9,0)</f>
        <v>פקקים</v>
      </c>
      <c r="E953" s="2">
        <v>1.9610000000000003</v>
      </c>
    </row>
    <row r="954" spans="1:5" x14ac:dyDescent="0.25">
      <c r="A954" s="1" t="s">
        <v>1643</v>
      </c>
      <c r="B954" s="1" t="s">
        <v>1642</v>
      </c>
      <c r="C954" s="1" t="str">
        <f>VLOOKUP(A:A,[1]גיליון1!$A:$G,7,0)</f>
        <v>י"ח</v>
      </c>
      <c r="D954" s="1" t="str">
        <f>VLOOKUP(A:A,[1]גיליון1!$A:$I,9,0)</f>
        <v>פקקים</v>
      </c>
      <c r="E954" s="2">
        <v>1.9610000000000003</v>
      </c>
    </row>
    <row r="955" spans="1:5" x14ac:dyDescent="0.25">
      <c r="A955" s="1" t="s">
        <v>1644</v>
      </c>
      <c r="B955" s="1" t="s">
        <v>1645</v>
      </c>
      <c r="C955" s="1" t="str">
        <f>VLOOKUP(A:A,[1]גיליון1!$A:$G,7,0)</f>
        <v>זוג</v>
      </c>
      <c r="D955" s="1" t="str">
        <f>VLOOKUP(A:A,[1]גיליון1!$A:$I,9,0)</f>
        <v>פקקים</v>
      </c>
      <c r="E955" s="2">
        <v>3.71</v>
      </c>
    </row>
    <row r="956" spans="1:5" x14ac:dyDescent="0.25">
      <c r="A956" s="1" t="s">
        <v>1646</v>
      </c>
      <c r="B956" s="1" t="s">
        <v>1645</v>
      </c>
      <c r="C956" s="1" t="str">
        <f>VLOOKUP(A:A,[1]גיליון1!$A:$G,7,0)</f>
        <v>זוג</v>
      </c>
      <c r="D956" s="1" t="str">
        <f>VLOOKUP(A:A,[1]גיליון1!$A:$I,9,0)</f>
        <v>פקקים</v>
      </c>
      <c r="E956" s="2">
        <v>3.71</v>
      </c>
    </row>
    <row r="957" spans="1:5" x14ac:dyDescent="0.25">
      <c r="A957" s="1" t="s">
        <v>1647</v>
      </c>
      <c r="B957" s="1" t="s">
        <v>1648</v>
      </c>
      <c r="C957" s="1" t="str">
        <f>VLOOKUP(A:A,[1]גיליון1!$A:$G,7,0)</f>
        <v>י"ח</v>
      </c>
      <c r="D957" s="1" t="str">
        <f>VLOOKUP(A:A,[1]גיליון1!$A:$I,9,0)</f>
        <v>מגנים</v>
      </c>
      <c r="E957" s="2">
        <v>1.1024</v>
      </c>
    </row>
    <row r="958" spans="1:5" x14ac:dyDescent="0.25">
      <c r="A958" s="1" t="s">
        <v>1649</v>
      </c>
      <c r="B958" s="1" t="s">
        <v>1648</v>
      </c>
      <c r="C958" s="1" t="str">
        <f>VLOOKUP(A:A,[1]גיליון1!$A:$G,7,0)</f>
        <v>י"ח</v>
      </c>
      <c r="D958" s="1" t="str">
        <f>VLOOKUP(A:A,[1]גיליון1!$A:$I,9,0)</f>
        <v>מגנים</v>
      </c>
      <c r="E958" s="2">
        <v>1.1024</v>
      </c>
    </row>
    <row r="959" spans="1:5" x14ac:dyDescent="0.25">
      <c r="A959" s="1" t="s">
        <v>1650</v>
      </c>
      <c r="B959" s="1" t="s">
        <v>317</v>
      </c>
      <c r="C959" s="1" t="str">
        <f>VLOOKUP(A:A,[1]גיליון1!$A:$G,7,0)</f>
        <v>י"ח</v>
      </c>
      <c r="D959" s="1" t="str">
        <f>VLOOKUP(A:A,[1]גיליון1!$A:$I,9,0)</f>
        <v>מגנים</v>
      </c>
      <c r="E959" s="2">
        <v>1.0176000000000001</v>
      </c>
    </row>
    <row r="960" spans="1:5" x14ac:dyDescent="0.25">
      <c r="A960" s="1" t="s">
        <v>1651</v>
      </c>
      <c r="B960" s="1" t="s">
        <v>1652</v>
      </c>
      <c r="C960" s="1" t="str">
        <f>VLOOKUP(A:A,[1]גיליון1!$A:$G,7,0)</f>
        <v>י"ח</v>
      </c>
      <c r="D960" s="1" t="str">
        <f>VLOOKUP(A:A,[1]גיליון1!$A:$I,9,0)</f>
        <v>מגנים</v>
      </c>
      <c r="E960" s="2">
        <v>0.76319999999999999</v>
      </c>
    </row>
    <row r="961" spans="1:5" x14ac:dyDescent="0.25">
      <c r="A961" s="1" t="s">
        <v>1653</v>
      </c>
      <c r="B961" s="1" t="s">
        <v>1654</v>
      </c>
      <c r="C961" s="1" t="str">
        <f>VLOOKUP(A:A,[1]גיליון1!$A:$G,7,0)</f>
        <v>י"ח</v>
      </c>
      <c r="D961" s="1" t="str">
        <f>VLOOKUP(A:A,[1]גיליון1!$A:$I,9,0)</f>
        <v>מגנים</v>
      </c>
      <c r="E961" s="2">
        <v>0.50880000000000003</v>
      </c>
    </row>
    <row r="962" spans="1:5" x14ac:dyDescent="0.25">
      <c r="A962" s="1" t="s">
        <v>1655</v>
      </c>
      <c r="B962" s="1" t="s">
        <v>317</v>
      </c>
      <c r="C962" s="1" t="str">
        <f>VLOOKUP(A:A,[1]גיליון1!$A:$G,7,0)</f>
        <v>י"ח</v>
      </c>
      <c r="D962" s="1" t="str">
        <f>VLOOKUP(A:A,[1]גיליון1!$A:$I,9,0)</f>
        <v>מגנים</v>
      </c>
      <c r="E962" s="2">
        <v>1.4522000000000002</v>
      </c>
    </row>
    <row r="963" spans="1:5" x14ac:dyDescent="0.25">
      <c r="A963" s="1" t="s">
        <v>1656</v>
      </c>
      <c r="B963" s="1" t="s">
        <v>1657</v>
      </c>
      <c r="C963" s="1" t="str">
        <f>VLOOKUP(A:A,[1]גיליון1!$A:$G,7,0)</f>
        <v>זוג</v>
      </c>
      <c r="D963" s="1" t="str">
        <f>VLOOKUP(A:A,[1]גיליון1!$A:$I,9,0)</f>
        <v>אביזרי קצה לשלבים + PVC</v>
      </c>
      <c r="E963" s="2">
        <v>0.64660000000000006</v>
      </c>
    </row>
    <row r="964" spans="1:5" x14ac:dyDescent="0.25">
      <c r="A964" s="1" t="s">
        <v>1658</v>
      </c>
      <c r="B964" s="1" t="s">
        <v>1659</v>
      </c>
      <c r="C964" s="1" t="str">
        <f>VLOOKUP(A:A,[1]גיליון1!$A:$G,7,0)</f>
        <v>זוג</v>
      </c>
      <c r="D964" s="1" t="str">
        <f>VLOOKUP(A:A,[1]גיליון1!$A:$I,9,0)</f>
        <v>אביזרי קצה לשלבים + PVC</v>
      </c>
      <c r="E964" s="2">
        <v>0.58300000000000007</v>
      </c>
    </row>
    <row r="965" spans="1:5" x14ac:dyDescent="0.25">
      <c r="A965" s="1" t="s">
        <v>1660</v>
      </c>
      <c r="B965" s="1" t="s">
        <v>1661</v>
      </c>
      <c r="C965" s="1" t="str">
        <f>VLOOKUP(A:A,[1]גיליון1!$A:$G,7,0)</f>
        <v>זוג</v>
      </c>
      <c r="D965" s="1" t="str">
        <f>VLOOKUP(A:A,[1]גיליון1!$A:$I,9,0)</f>
        <v>אביזרי קצה לשלבים + PVC</v>
      </c>
      <c r="E965" s="2">
        <v>0.44519999999999998</v>
      </c>
    </row>
    <row r="966" spans="1:5" x14ac:dyDescent="0.25">
      <c r="A966" s="1" t="s">
        <v>1662</v>
      </c>
      <c r="B966" s="1" t="s">
        <v>1663</v>
      </c>
      <c r="C966" s="1" t="str">
        <f>VLOOKUP(A:A,[1]גיליון1!$A:$G,7,0)</f>
        <v>זוג</v>
      </c>
      <c r="D966" s="1" t="str">
        <f>VLOOKUP(A:A,[1]גיליון1!$A:$I,9,0)</f>
        <v>אביזרי קצה לשלבים + PVC</v>
      </c>
      <c r="E966" s="2">
        <v>0.49819999999999998</v>
      </c>
    </row>
    <row r="967" spans="1:5" x14ac:dyDescent="0.25">
      <c r="A967" s="1" t="s">
        <v>1664</v>
      </c>
      <c r="B967" s="1" t="s">
        <v>1665</v>
      </c>
      <c r="C967" s="1" t="str">
        <f>VLOOKUP(A:A,[1]גיליון1!$A:$G,7,0)</f>
        <v>זוג</v>
      </c>
      <c r="D967" s="1" t="str">
        <f>VLOOKUP(A:A,[1]גיליון1!$A:$I,9,0)</f>
        <v>אביזרי קצה לשלבים + PVC</v>
      </c>
      <c r="E967" s="2">
        <v>0.99639999999999995</v>
      </c>
    </row>
    <row r="968" spans="1:5" x14ac:dyDescent="0.25">
      <c r="A968" s="1" t="s">
        <v>1666</v>
      </c>
      <c r="B968" s="1" t="s">
        <v>1667</v>
      </c>
      <c r="C968" s="1" t="str">
        <f>VLOOKUP(A:A,[1]גיליון1!$A:$G,7,0)</f>
        <v>זוג</v>
      </c>
      <c r="D968" s="1" t="str">
        <f>VLOOKUP(A:A,[1]גיליון1!$A:$I,9,0)</f>
        <v>אביזרי קצה לשלבים + PVC</v>
      </c>
      <c r="E968" s="2">
        <v>1.8974000000000002</v>
      </c>
    </row>
    <row r="969" spans="1:5" x14ac:dyDescent="0.25">
      <c r="A969" s="1" t="s">
        <v>1668</v>
      </c>
      <c r="B969" s="1" t="s">
        <v>1669</v>
      </c>
      <c r="C969" s="1" t="str">
        <f>VLOOKUP(A:A,[1]גיליון1!$A:$G,7,0)</f>
        <v>זוג</v>
      </c>
      <c r="D969" s="1" t="str">
        <f>VLOOKUP(A:A,[1]גיליון1!$A:$I,9,0)</f>
        <v>אביזרי קצה לשלבים + PVC</v>
      </c>
      <c r="E969" s="2">
        <v>1.06</v>
      </c>
    </row>
    <row r="970" spans="1:5" x14ac:dyDescent="0.25">
      <c r="A970" s="1" t="s">
        <v>1670</v>
      </c>
      <c r="B970" s="1" t="s">
        <v>1671</v>
      </c>
      <c r="C970" s="1" t="str">
        <f>VLOOKUP(A:A,[1]גיליון1!$A:$G,7,0)</f>
        <v>מטר</v>
      </c>
      <c r="D970" s="1" t="str">
        <f>VLOOKUP(A:A,[1]גיליון1!$A:$I,9,0)</f>
        <v>אביזרי קצה לשלבים + PVC</v>
      </c>
      <c r="E970" s="2">
        <v>2.3108000000000004</v>
      </c>
    </row>
    <row r="971" spans="1:5" x14ac:dyDescent="0.25">
      <c r="A971" s="1" t="s">
        <v>1672</v>
      </c>
      <c r="B971" s="1" t="s">
        <v>1673</v>
      </c>
      <c r="C971" s="1" t="str">
        <f>VLOOKUP(A:A,[1]גיליון1!$A:$G,7,0)</f>
        <v>זוג</v>
      </c>
      <c r="D971" s="1" t="str">
        <f>VLOOKUP(A:A,[1]גיליון1!$A:$I,9,0)</f>
        <v>אביזרי קצה לשלבים + PVC</v>
      </c>
      <c r="E971" s="2">
        <v>0.82680000000000009</v>
      </c>
    </row>
    <row r="972" spans="1:5" x14ac:dyDescent="0.25">
      <c r="A972" s="1" t="s">
        <v>1674</v>
      </c>
      <c r="B972" s="1" t="s">
        <v>1675</v>
      </c>
      <c r="C972" s="1" t="str">
        <f>VLOOKUP(A:A,[1]גיליון1!$A:$G,7,0)</f>
        <v>י"ח</v>
      </c>
      <c r="D972" s="1" t="str">
        <f>VLOOKUP(A:A,[1]גיליון1!$A:$I,9,0)</f>
        <v>מכסים לחלונות הזזה</v>
      </c>
      <c r="E972" s="2">
        <v>0.28620000000000001</v>
      </c>
    </row>
    <row r="973" spans="1:5" x14ac:dyDescent="0.25">
      <c r="A973" s="1" t="s">
        <v>1676</v>
      </c>
      <c r="B973" s="1" t="s">
        <v>1675</v>
      </c>
      <c r="C973" s="1" t="str">
        <f>VLOOKUP(A:A,[1]גיליון1!$A:$G,7,0)</f>
        <v>י"ח</v>
      </c>
      <c r="D973" s="1" t="str">
        <f>VLOOKUP(A:A,[1]גיליון1!$A:$I,9,0)</f>
        <v>מכסים לחלונות הזזה</v>
      </c>
      <c r="E973" s="2">
        <v>0.28620000000000001</v>
      </c>
    </row>
    <row r="974" spans="1:5" x14ac:dyDescent="0.25">
      <c r="A974" s="1" t="s">
        <v>1677</v>
      </c>
      <c r="B974" s="1" t="s">
        <v>1678</v>
      </c>
      <c r="C974" s="1" t="str">
        <f>VLOOKUP(A:A,[1]גיליון1!$A:$G,7,0)</f>
        <v>י"ח</v>
      </c>
      <c r="D974" s="1" t="str">
        <f>VLOOKUP(A:A,[1]גיליון1!$A:$I,9,0)</f>
        <v>מכסים לחלונות הזזה</v>
      </c>
      <c r="E974" s="2">
        <v>0.38159999999999999</v>
      </c>
    </row>
    <row r="975" spans="1:5" x14ac:dyDescent="0.25">
      <c r="A975" s="1" t="s">
        <v>1679</v>
      </c>
      <c r="B975" s="1" t="s">
        <v>1678</v>
      </c>
      <c r="C975" s="1" t="str">
        <f>VLOOKUP(A:A,[1]גיליון1!$A:$G,7,0)</f>
        <v>י"ח</v>
      </c>
      <c r="D975" s="1" t="str">
        <f>VLOOKUP(A:A,[1]גיליון1!$A:$I,9,0)</f>
        <v>מכסים לחלונות הזזה</v>
      </c>
      <c r="E975" s="2">
        <v>0.38159999999999999</v>
      </c>
    </row>
    <row r="976" spans="1:5" x14ac:dyDescent="0.25">
      <c r="A976" s="1" t="s">
        <v>1680</v>
      </c>
      <c r="B976" s="1" t="s">
        <v>1681</v>
      </c>
      <c r="C976" s="1" t="str">
        <f>VLOOKUP(A:A,[1]גיליון1!$A:$G,7,0)</f>
        <v>י"ח</v>
      </c>
      <c r="D976" s="1" t="str">
        <f>VLOOKUP(A:A,[1]גיליון1!$A:$I,9,0)</f>
        <v>מכסים לחלונות הזזה</v>
      </c>
      <c r="E976" s="2">
        <v>7.4200000000000016E-2</v>
      </c>
    </row>
    <row r="977" spans="1:5" x14ac:dyDescent="0.25">
      <c r="A977" s="1" t="s">
        <v>1682</v>
      </c>
      <c r="B977" s="1" t="s">
        <v>1683</v>
      </c>
      <c r="C977" s="1" t="str">
        <f>VLOOKUP(A:A,[1]גיליון1!$A:$G,7,0)</f>
        <v>י"ח</v>
      </c>
      <c r="D977" s="1" t="str">
        <f>VLOOKUP(A:A,[1]גיליון1!$A:$I,9,0)</f>
        <v>מכסים לחלונות הזזה</v>
      </c>
      <c r="E977" s="2">
        <v>0.99639999999999995</v>
      </c>
    </row>
    <row r="978" spans="1:5" x14ac:dyDescent="0.25">
      <c r="A978" s="1" t="s">
        <v>1684</v>
      </c>
      <c r="B978" s="1" t="s">
        <v>1685</v>
      </c>
      <c r="C978" s="1" t="str">
        <f>VLOOKUP(A:A,[1]גיליון1!$A:$G,7,0)</f>
        <v>סט</v>
      </c>
      <c r="D978" s="1" t="str">
        <f>VLOOKUP(A:A,[1]גיליון1!$A:$I,9,0)</f>
        <v>מכסים לחלונות הזזה</v>
      </c>
      <c r="E978" s="2">
        <v>1.4416000000000002</v>
      </c>
    </row>
    <row r="979" spans="1:5" x14ac:dyDescent="0.25">
      <c r="A979" s="1" t="s">
        <v>1686</v>
      </c>
      <c r="B979" s="1" t="s">
        <v>1687</v>
      </c>
      <c r="C979" s="1" t="str">
        <f>VLOOKUP(A:A,[1]גיליון1!$A:$G,7,0)</f>
        <v>י"ח</v>
      </c>
      <c r="D979" s="1" t="str">
        <f>VLOOKUP(A:A,[1]גיליון1!$A:$I,9,0)</f>
        <v>מכסים לחלונות הזזה</v>
      </c>
      <c r="E979" s="2">
        <v>2.12</v>
      </c>
    </row>
    <row r="980" spans="1:5" x14ac:dyDescent="0.25">
      <c r="A980" s="1" t="s">
        <v>1688</v>
      </c>
      <c r="B980" s="1" t="s">
        <v>1689</v>
      </c>
      <c r="C980" s="1" t="str">
        <f>VLOOKUP(A:A,[1]גיליון1!$A:$G,7,0)</f>
        <v>סט</v>
      </c>
      <c r="D980" s="1" t="str">
        <f>VLOOKUP(A:A,[1]גיליון1!$A:$I,9,0)</f>
        <v>מכסים לחלונות הזזה</v>
      </c>
      <c r="E980" s="2">
        <v>8.9888000000000012</v>
      </c>
    </row>
    <row r="981" spans="1:5" x14ac:dyDescent="0.25">
      <c r="A981" s="1" t="s">
        <v>1690</v>
      </c>
      <c r="B981" s="1" t="s">
        <v>1691</v>
      </c>
      <c r="C981" s="1" t="str">
        <f>VLOOKUP(A:A,[1]גיליון1!$A:$G,7,0)</f>
        <v>י"ח</v>
      </c>
      <c r="D981" s="1" t="str">
        <f>VLOOKUP(A:A,[1]גיליון1!$A:$I,9,0)</f>
        <v>מכסים לחלונות הזזה</v>
      </c>
      <c r="E981" s="2">
        <v>0.76319999999999999</v>
      </c>
    </row>
    <row r="982" spans="1:5" x14ac:dyDescent="0.25">
      <c r="A982" s="1" t="s">
        <v>1692</v>
      </c>
      <c r="B982" s="1" t="s">
        <v>1693</v>
      </c>
      <c r="C982" s="1" t="str">
        <f>VLOOKUP(A:A,[1]גיליון1!$A:$G,7,0)</f>
        <v>סט</v>
      </c>
      <c r="D982" s="1" t="str">
        <f>VLOOKUP(A:A,[1]גיליון1!$A:$I,9,0)</f>
        <v>מכסים לחלונות הזזה</v>
      </c>
      <c r="E982" s="2">
        <v>2.8938000000000001</v>
      </c>
    </row>
    <row r="983" spans="1:5" x14ac:dyDescent="0.25">
      <c r="A983" s="1" t="s">
        <v>1694</v>
      </c>
      <c r="B983" s="1" t="s">
        <v>1695</v>
      </c>
      <c r="C983" s="1" t="str">
        <f>VLOOKUP(A:A,[1]גיליון1!$A:$G,7,0)</f>
        <v>י"ח</v>
      </c>
      <c r="D983" s="1" t="str">
        <f>VLOOKUP(A:A,[1]גיליון1!$A:$I,9,0)</f>
        <v>מכסים לחלונות הזזה</v>
      </c>
      <c r="E983" s="2">
        <v>0.76319999999999999</v>
      </c>
    </row>
    <row r="984" spans="1:5" x14ac:dyDescent="0.25">
      <c r="A984" s="1" t="s">
        <v>1696</v>
      </c>
      <c r="B984" s="1" t="s">
        <v>1695</v>
      </c>
      <c r="C984" s="1" t="str">
        <f>VLOOKUP(A:A,[1]גיליון1!$A:$G,7,0)</f>
        <v>י"ח</v>
      </c>
      <c r="D984" s="1" t="str">
        <f>VLOOKUP(A:A,[1]גיליון1!$A:$I,9,0)</f>
        <v>מכסים לחלונות הזזה</v>
      </c>
      <c r="E984" s="2">
        <v>0.76319999999999999</v>
      </c>
    </row>
    <row r="985" spans="1:5" x14ac:dyDescent="0.25">
      <c r="A985" s="1" t="s">
        <v>1697</v>
      </c>
      <c r="B985" s="1" t="s">
        <v>1698</v>
      </c>
      <c r="C985" s="1" t="str">
        <f>VLOOKUP(A:A,[1]גיליון1!$A:$G,7,0)</f>
        <v>י"ח</v>
      </c>
      <c r="D985" s="1" t="str">
        <f>VLOOKUP(A:A,[1]גיליון1!$A:$I,9,0)</f>
        <v>מכסים לחלונות הזזה</v>
      </c>
      <c r="E985" s="2">
        <v>1.272</v>
      </c>
    </row>
    <row r="986" spans="1:5" x14ac:dyDescent="0.25">
      <c r="A986" s="1" t="s">
        <v>1699</v>
      </c>
      <c r="B986" s="1" t="s">
        <v>1700</v>
      </c>
      <c r="C986" s="1" t="str">
        <f>VLOOKUP(A:A,[1]גיליון1!$A:$G,7,0)</f>
        <v>י"ח</v>
      </c>
      <c r="D986" s="1" t="str">
        <f>VLOOKUP(A:A,[1]גיליון1!$A:$I,9,0)</f>
        <v>מכסים לחלונות הזזה</v>
      </c>
      <c r="E986" s="2">
        <v>1.272</v>
      </c>
    </row>
    <row r="987" spans="1:5" x14ac:dyDescent="0.25">
      <c r="A987" s="1" t="s">
        <v>1701</v>
      </c>
      <c r="B987" s="1" t="s">
        <v>1702</v>
      </c>
      <c r="C987" s="1" t="str">
        <f>VLOOKUP(A:A,[1]גיליון1!$A:$G,7,0)</f>
        <v>סט</v>
      </c>
      <c r="D987" s="1" t="str">
        <f>VLOOKUP(A:A,[1]גיליון1!$A:$I,9,0)</f>
        <v>מכסים לחלונות הזזה</v>
      </c>
      <c r="E987" s="2">
        <v>7.2398000000000007</v>
      </c>
    </row>
    <row r="988" spans="1:5" x14ac:dyDescent="0.25">
      <c r="A988" s="1" t="s">
        <v>1703</v>
      </c>
      <c r="B988" s="1" t="s">
        <v>1704</v>
      </c>
      <c r="C988" s="1" t="str">
        <f>VLOOKUP(A:A,[1]גיליון1!$A:$G,7,0)</f>
        <v>סט</v>
      </c>
      <c r="D988" s="1" t="str">
        <f>VLOOKUP(A:A,[1]גיליון1!$A:$I,9,0)</f>
        <v>מכסים לחלונות הזזה</v>
      </c>
      <c r="E988" s="2">
        <v>15.9</v>
      </c>
    </row>
    <row r="989" spans="1:5" x14ac:dyDescent="0.25">
      <c r="A989" s="1" t="s">
        <v>1705</v>
      </c>
      <c r="B989" s="1" t="s">
        <v>1706</v>
      </c>
      <c r="C989" s="1" t="str">
        <f>VLOOKUP(A:A,[1]גיליון1!$A:$G,7,0)</f>
        <v>י"ח</v>
      </c>
      <c r="D989" s="1" t="str">
        <f>VLOOKUP(A:A,[1]גיליון1!$A:$I,9,0)</f>
        <v>מכסים לחלונות הזזה</v>
      </c>
      <c r="E989" s="2">
        <v>88.404000000000011</v>
      </c>
    </row>
    <row r="990" spans="1:5" x14ac:dyDescent="0.25">
      <c r="A990" s="1" t="s">
        <v>1707</v>
      </c>
      <c r="B990" s="1" t="s">
        <v>1708</v>
      </c>
      <c r="C990" s="1" t="str">
        <f>VLOOKUP(A:A,[1]גיליון1!$A:$G,7,0)</f>
        <v>סט</v>
      </c>
      <c r="D990" s="1" t="str">
        <f>VLOOKUP(A:A,[1]גיליון1!$A:$I,9,0)</f>
        <v>מכסים לחלונות הזזה</v>
      </c>
      <c r="E990" s="2">
        <v>11.66</v>
      </c>
    </row>
    <row r="991" spans="1:5" x14ac:dyDescent="0.25">
      <c r="A991" s="1" t="s">
        <v>1709</v>
      </c>
      <c r="B991" s="1" t="s">
        <v>1710</v>
      </c>
      <c r="C991" s="1" t="str">
        <f>VLOOKUP(A:A,[1]גיליון1!$A:$G,7,0)</f>
        <v>י"ח</v>
      </c>
      <c r="D991" s="1" t="str">
        <f>VLOOKUP(A:A,[1]גיליון1!$A:$I,9,0)</f>
        <v>מכסים לחלונות הזזה</v>
      </c>
      <c r="E991" s="2">
        <v>1.272</v>
      </c>
    </row>
    <row r="992" spans="1:5" x14ac:dyDescent="0.25">
      <c r="A992" s="1" t="s">
        <v>1711</v>
      </c>
      <c r="B992" s="1" t="s">
        <v>1712</v>
      </c>
      <c r="C992" s="1" t="str">
        <f>VLOOKUP(A:A,[1]גיליון1!$A:$G,7,0)</f>
        <v>י"ח</v>
      </c>
      <c r="D992" s="1" t="str">
        <f>VLOOKUP(A:A,[1]גיליון1!$A:$I,9,0)</f>
        <v>תומכים מפלסטיק</v>
      </c>
      <c r="E992" s="2">
        <v>1.3038000000000001</v>
      </c>
    </row>
    <row r="993" spans="1:5" x14ac:dyDescent="0.25">
      <c r="A993" s="1" t="s">
        <v>1713</v>
      </c>
      <c r="B993" s="1" t="s">
        <v>1714</v>
      </c>
      <c r="C993" s="1" t="str">
        <f>VLOOKUP(A:A,[1]גיליון1!$A:$G,7,0)</f>
        <v>י"ח</v>
      </c>
      <c r="D993" s="1" t="str">
        <f>VLOOKUP(A:A,[1]גיליון1!$A:$I,9,0)</f>
        <v>תומכים מפלסטיק</v>
      </c>
      <c r="E993" s="2">
        <v>1.3780000000000001</v>
      </c>
    </row>
    <row r="994" spans="1:5" x14ac:dyDescent="0.25">
      <c r="A994" s="1" t="s">
        <v>1715</v>
      </c>
      <c r="B994" s="1" t="s">
        <v>1716</v>
      </c>
      <c r="C994" s="1" t="str">
        <f>VLOOKUP(A:A,[1]גיליון1!$A:$G,7,0)</f>
        <v>י"ח</v>
      </c>
      <c r="D994" s="1" t="str">
        <f>VLOOKUP(A:A,[1]גיליון1!$A:$I,9,0)</f>
        <v>תומכים מפלסטיק</v>
      </c>
      <c r="E994" s="2">
        <v>1.2402</v>
      </c>
    </row>
    <row r="995" spans="1:5" x14ac:dyDescent="0.25">
      <c r="A995" s="1" t="s">
        <v>1717</v>
      </c>
      <c r="B995" s="1" t="s">
        <v>1718</v>
      </c>
      <c r="C995" s="1" t="str">
        <f>VLOOKUP(A:A,[1]גיליון1!$A:$G,7,0)</f>
        <v>י"ח</v>
      </c>
      <c r="D995" s="1" t="str">
        <f>VLOOKUP(A:A,[1]גיליון1!$A:$I,9,0)</f>
        <v>תומכים מפלסטיק</v>
      </c>
      <c r="E995" s="2">
        <v>0.94340000000000002</v>
      </c>
    </row>
    <row r="996" spans="1:5" x14ac:dyDescent="0.25">
      <c r="A996" s="1" t="s">
        <v>1719</v>
      </c>
      <c r="B996" s="1" t="s">
        <v>1720</v>
      </c>
      <c r="C996" s="1" t="str">
        <f>VLOOKUP(A:A,[1]גיליון1!$A:$G,7,0)</f>
        <v>י"ח</v>
      </c>
      <c r="D996" s="1" t="str">
        <f>VLOOKUP(A:A,[1]גיליון1!$A:$I,9,0)</f>
        <v>תומכים מפלסטיק</v>
      </c>
      <c r="E996" s="2">
        <v>0.71020000000000005</v>
      </c>
    </row>
    <row r="997" spans="1:5" x14ac:dyDescent="0.25">
      <c r="A997" s="1" t="s">
        <v>1721</v>
      </c>
      <c r="B997" s="1" t="s">
        <v>1722</v>
      </c>
      <c r="C997" s="1" t="str">
        <f>VLOOKUP(A:A,[1]גיליון1!$A:$G,7,0)</f>
        <v>י"ח</v>
      </c>
      <c r="D997" s="1" t="str">
        <f>VLOOKUP(A:A,[1]גיליון1!$A:$I,9,0)</f>
        <v>תומכים מפלסטיק</v>
      </c>
      <c r="E997" s="2">
        <v>1.3038000000000001</v>
      </c>
    </row>
    <row r="998" spans="1:5" x14ac:dyDescent="0.25">
      <c r="A998" s="1" t="s">
        <v>1723</v>
      </c>
      <c r="B998" s="1" t="s">
        <v>1724</v>
      </c>
      <c r="C998" s="1" t="str">
        <f>VLOOKUP(A:A,[1]גיליון1!$A:$G,7,0)</f>
        <v>י"ח</v>
      </c>
      <c r="D998" s="1" t="str">
        <f>VLOOKUP(A:A,[1]גיליון1!$A:$I,9,0)</f>
        <v>תומכים מפלסטיק</v>
      </c>
      <c r="E998" s="2">
        <v>1.9822000000000002</v>
      </c>
    </row>
    <row r="999" spans="1:5" x14ac:dyDescent="0.25">
      <c r="A999" s="1" t="s">
        <v>1725</v>
      </c>
      <c r="B999" s="1" t="s">
        <v>1726</v>
      </c>
      <c r="C999" s="1" t="str">
        <f>VLOOKUP(A:A,[1]גיליון1!$A:$G,7,0)</f>
        <v>י"ח</v>
      </c>
      <c r="D999" s="1" t="str">
        <f>VLOOKUP(A:A,[1]גיליון1!$A:$I,9,0)</f>
        <v>תומכים מפלסטיק</v>
      </c>
      <c r="E999" s="2">
        <v>1.3780000000000001</v>
      </c>
    </row>
    <row r="1000" spans="1:5" x14ac:dyDescent="0.25">
      <c r="A1000" s="1" t="s">
        <v>1727</v>
      </c>
      <c r="B1000" s="1" t="s">
        <v>1728</v>
      </c>
      <c r="C1000" s="1" t="str">
        <f>VLOOKUP(A:A,[1]גיליון1!$A:$G,7,0)</f>
        <v>י"ח</v>
      </c>
      <c r="D1000" s="1" t="str">
        <f>VLOOKUP(A:A,[1]גיליון1!$A:$I,9,0)</f>
        <v>תומכים מפלסטיק</v>
      </c>
      <c r="E1000" s="2">
        <v>1.1236000000000002</v>
      </c>
    </row>
    <row r="1001" spans="1:5" x14ac:dyDescent="0.25">
      <c r="A1001" s="1" t="s">
        <v>1729</v>
      </c>
      <c r="B1001" s="1" t="s">
        <v>1730</v>
      </c>
      <c r="C1001" s="1" t="str">
        <f>VLOOKUP(A:A,[1]גיליון1!$A:$G,7,0)</f>
        <v>י"ח</v>
      </c>
      <c r="D1001" s="1" t="str">
        <f>VLOOKUP(A:A,[1]גיליון1!$A:$I,9,0)</f>
        <v>תומכים מפלסטיק</v>
      </c>
      <c r="E1001" s="2">
        <v>1.3038000000000001</v>
      </c>
    </row>
    <row r="1002" spans="1:5" x14ac:dyDescent="0.25">
      <c r="A1002" s="1" t="s">
        <v>1731</v>
      </c>
      <c r="B1002" s="1" t="s">
        <v>1732</v>
      </c>
      <c r="C1002" s="1" t="str">
        <f>VLOOKUP(A:A,[1]גיליון1!$A:$G,7,0)</f>
        <v>י"ח</v>
      </c>
      <c r="D1002" s="1" t="str">
        <f>VLOOKUP(A:A,[1]גיליון1!$A:$I,9,0)</f>
        <v>תומכים מפלסטיק</v>
      </c>
      <c r="E1002" s="2">
        <v>1.1024</v>
      </c>
    </row>
    <row r="1003" spans="1:5" x14ac:dyDescent="0.25">
      <c r="A1003" s="1" t="s">
        <v>1733</v>
      </c>
      <c r="B1003" s="1" t="s">
        <v>1734</v>
      </c>
      <c r="C1003" s="1" t="str">
        <f>VLOOKUP(A:A,[1]גיליון1!$A:$G,7,0)</f>
        <v>יח</v>
      </c>
      <c r="D1003" s="1" t="str">
        <f>VLOOKUP(A:A,[1]גיליון1!$A:$I,9,0)</f>
        <v>תומכים מפלסטיק</v>
      </c>
      <c r="E1003" s="2">
        <v>1.3780000000000001</v>
      </c>
    </row>
    <row r="1004" spans="1:5" x14ac:dyDescent="0.25">
      <c r="A1004" s="1" t="s">
        <v>1735</v>
      </c>
      <c r="B1004" s="1" t="s">
        <v>1736</v>
      </c>
      <c r="C1004" s="1" t="str">
        <f>VLOOKUP(A:A,[1]גיליון1!$A:$G,7,0)</f>
        <v>יח</v>
      </c>
      <c r="D1004" s="1" t="str">
        <f>VLOOKUP(A:A,[1]גיליון1!$A:$I,9,0)</f>
        <v>תומכים מפלסטיק</v>
      </c>
      <c r="E1004" s="2">
        <v>0.72080000000000011</v>
      </c>
    </row>
    <row r="1005" spans="1:5" x14ac:dyDescent="0.25">
      <c r="A1005" s="1" t="s">
        <v>1737</v>
      </c>
      <c r="B1005" s="1" t="s">
        <v>1738</v>
      </c>
      <c r="C1005" s="1" t="str">
        <f>VLOOKUP(A:A,[1]גיליון1!$A:$G,7,0)</f>
        <v>י"ח</v>
      </c>
      <c r="D1005" s="1" t="str">
        <f>VLOOKUP(A:A,[1]גיליון1!$A:$I,9,0)</f>
        <v>תומכים מפלסטיק</v>
      </c>
      <c r="E1005" s="2">
        <v>1.2402</v>
      </c>
    </row>
    <row r="1006" spans="1:5" x14ac:dyDescent="0.25">
      <c r="A1006" s="1" t="s">
        <v>1739</v>
      </c>
      <c r="B1006" s="1" t="s">
        <v>1740</v>
      </c>
      <c r="C1006" s="1" t="str">
        <f>VLOOKUP(A:A,[1]גיליון1!$A:$G,7,0)</f>
        <v>י"ח</v>
      </c>
      <c r="D1006" s="1" t="str">
        <f>VLOOKUP(A:A,[1]גיליון1!$A:$I,9,0)</f>
        <v>תומכים מפלסטיק</v>
      </c>
      <c r="E1006" s="2">
        <v>0.76319999999999999</v>
      </c>
    </row>
    <row r="1007" spans="1:5" x14ac:dyDescent="0.25">
      <c r="A1007" s="1" t="s">
        <v>1741</v>
      </c>
      <c r="B1007" s="1" t="s">
        <v>1742</v>
      </c>
      <c r="C1007" s="1" t="str">
        <f>VLOOKUP(A:A,[1]גיליון1!$A:$G,7,0)</f>
        <v>י"ח</v>
      </c>
      <c r="D1007" s="1" t="str">
        <f>VLOOKUP(A:A,[1]גיליון1!$A:$I,9,0)</f>
        <v>תומכים מפלסטיק</v>
      </c>
      <c r="E1007" s="2">
        <v>1.3780000000000001</v>
      </c>
    </row>
    <row r="1008" spans="1:5" x14ac:dyDescent="0.25">
      <c r="A1008" s="1" t="s">
        <v>1743</v>
      </c>
      <c r="B1008" s="1" t="s">
        <v>1744</v>
      </c>
      <c r="C1008" s="1" t="str">
        <f>VLOOKUP(A:A,[1]גיליון1!$A:$G,7,0)</f>
        <v>י"ח</v>
      </c>
      <c r="D1008" s="1" t="str">
        <f>VLOOKUP(A:A,[1]גיליון1!$A:$I,9,0)</f>
        <v>תומכים מפלסטיק</v>
      </c>
      <c r="E1008" s="2">
        <v>1.1660000000000001</v>
      </c>
    </row>
    <row r="1009" spans="1:5" x14ac:dyDescent="0.25">
      <c r="A1009" s="1" t="s">
        <v>1745</v>
      </c>
      <c r="B1009" s="1" t="s">
        <v>1746</v>
      </c>
      <c r="C1009" s="1" t="str">
        <f>VLOOKUP(A:A,[1]גיליון1!$A:$G,7,0)</f>
        <v>י"ח</v>
      </c>
      <c r="D1009" s="1" t="str">
        <f>VLOOKUP(A:A,[1]גיליון1!$A:$I,9,0)</f>
        <v>תומכים מפלסטיק</v>
      </c>
      <c r="E1009" s="2">
        <v>1.3038000000000001</v>
      </c>
    </row>
    <row r="1010" spans="1:5" x14ac:dyDescent="0.25">
      <c r="A1010" s="1" t="s">
        <v>1747</v>
      </c>
      <c r="B1010" s="1" t="s">
        <v>1748</v>
      </c>
      <c r="C1010" s="1" t="str">
        <f>VLOOKUP(A:A,[1]גיליון1!$A:$G,7,0)</f>
        <v>י"ח</v>
      </c>
      <c r="D1010" s="1" t="str">
        <f>VLOOKUP(A:A,[1]גיליון1!$A:$I,9,0)</f>
        <v>תומכים מפלסטיק</v>
      </c>
      <c r="E1010" s="2">
        <v>2.12</v>
      </c>
    </row>
    <row r="1011" spans="1:5" x14ac:dyDescent="0.25">
      <c r="A1011" s="1" t="s">
        <v>1749</v>
      </c>
      <c r="B1011" s="1" t="s">
        <v>1750</v>
      </c>
      <c r="C1011" s="1" t="str">
        <f>VLOOKUP(A:A,[1]גיליון1!$A:$G,7,0)</f>
        <v>סט</v>
      </c>
      <c r="D1011" s="1" t="str">
        <f>VLOOKUP(A:A,[1]גיליון1!$A:$I,9,0)</f>
        <v>תומכים מפלסטיק</v>
      </c>
      <c r="E1011" s="2">
        <v>12.794200000000002</v>
      </c>
    </row>
    <row r="1012" spans="1:5" x14ac:dyDescent="0.25">
      <c r="A1012" s="1" t="s">
        <v>1751</v>
      </c>
      <c r="B1012" s="1" t="s">
        <v>1752</v>
      </c>
      <c r="C1012" s="1" t="str">
        <f>VLOOKUP(A:A,[1]גיליון1!$A:$G,7,0)</f>
        <v>י"ח</v>
      </c>
      <c r="D1012" s="1" t="str">
        <f>VLOOKUP(A:A,[1]גיליון1!$A:$I,9,0)</f>
        <v>תומכים מפלסטיק</v>
      </c>
      <c r="E1012" s="2">
        <v>1.0812000000000002</v>
      </c>
    </row>
    <row r="1013" spans="1:5" x14ac:dyDescent="0.25">
      <c r="A1013" s="1" t="s">
        <v>1753</v>
      </c>
      <c r="B1013" s="1" t="s">
        <v>1754</v>
      </c>
      <c r="C1013" s="1" t="str">
        <f>VLOOKUP(A:A,[1]גיליון1!$A:$G,7,0)</f>
        <v>י"ח</v>
      </c>
      <c r="D1013" s="1" t="str">
        <f>VLOOKUP(A:A,[1]גיליון1!$A:$I,9,0)</f>
        <v>תומכים מפלסטיק</v>
      </c>
      <c r="E1013" s="2">
        <v>0.42400000000000004</v>
      </c>
    </row>
    <row r="1014" spans="1:5" x14ac:dyDescent="0.25">
      <c r="A1014" s="1" t="s">
        <v>1755</v>
      </c>
      <c r="B1014" s="1" t="s">
        <v>1756</v>
      </c>
      <c r="C1014" s="1" t="str">
        <f>VLOOKUP(A:A,[1]גיליון1!$A:$G,7,0)</f>
        <v>י"ח</v>
      </c>
      <c r="D1014" s="1" t="str">
        <f>VLOOKUP(A:A,[1]גיליון1!$A:$I,9,0)</f>
        <v>תומכים מפלסטיק</v>
      </c>
      <c r="E1014" s="2">
        <v>1.3038000000000001</v>
      </c>
    </row>
    <row r="1015" spans="1:5" x14ac:dyDescent="0.25">
      <c r="A1015" s="1" t="s">
        <v>1757</v>
      </c>
      <c r="B1015" s="1" t="s">
        <v>1758</v>
      </c>
      <c r="C1015" s="1" t="str">
        <f>VLOOKUP(A:A,[1]גיליון1!$A:$G,7,0)</f>
        <v>י"ח</v>
      </c>
      <c r="D1015" s="1" t="str">
        <f>VLOOKUP(A:A,[1]גיליון1!$A:$I,9,0)</f>
        <v>תומכים מפלסטיק</v>
      </c>
      <c r="E1015" s="2">
        <v>1.3038000000000001</v>
      </c>
    </row>
    <row r="1016" spans="1:5" x14ac:dyDescent="0.25">
      <c r="A1016" s="1" t="s">
        <v>1759</v>
      </c>
      <c r="B1016" s="1" t="s">
        <v>1760</v>
      </c>
      <c r="C1016" s="1" t="str">
        <f>VLOOKUP(A:A,[1]גיליון1!$A:$G,7,0)</f>
        <v>י"ח</v>
      </c>
      <c r="D1016" s="1" t="str">
        <f>VLOOKUP(A:A,[1]גיליון1!$A:$I,9,0)</f>
        <v>תומכים מפלסטיק</v>
      </c>
      <c r="E1016" s="2">
        <v>1.59</v>
      </c>
    </row>
    <row r="1017" spans="1:5" x14ac:dyDescent="0.25">
      <c r="A1017" s="1" t="s">
        <v>1761</v>
      </c>
      <c r="B1017" s="1" t="s">
        <v>1762</v>
      </c>
      <c r="C1017" s="1" t="str">
        <f>VLOOKUP(A:A,[1]גיליון1!$A:$G,7,0)</f>
        <v>י"ח</v>
      </c>
      <c r="D1017" s="1" t="str">
        <f>VLOOKUP(A:A,[1]גיליון1!$A:$I,9,0)</f>
        <v>תומכים מפלסטיק</v>
      </c>
      <c r="E1017" s="2">
        <v>1.59</v>
      </c>
    </row>
    <row r="1018" spans="1:5" x14ac:dyDescent="0.25">
      <c r="A1018" s="1" t="s">
        <v>1763</v>
      </c>
      <c r="B1018" s="1" t="s">
        <v>1764</v>
      </c>
      <c r="C1018" s="1" t="str">
        <f>VLOOKUP(A:A,[1]גיליון1!$A:$G,7,0)</f>
        <v>י"ח</v>
      </c>
      <c r="D1018" s="1" t="str">
        <f>VLOOKUP(A:A,[1]גיליון1!$A:$I,9,0)</f>
        <v>תומכים מפלסטיק</v>
      </c>
      <c r="E1018" s="2">
        <v>1.59</v>
      </c>
    </row>
    <row r="1019" spans="1:5" x14ac:dyDescent="0.25">
      <c r="A1019" s="1" t="s">
        <v>1765</v>
      </c>
      <c r="B1019" s="1" t="s">
        <v>1766</v>
      </c>
      <c r="C1019" s="1" t="str">
        <f>VLOOKUP(A:A,[1]גיליון1!$A:$G,7,0)</f>
        <v>י"ח</v>
      </c>
      <c r="D1019" s="1" t="str">
        <f>VLOOKUP(A:A,[1]גיליון1!$A:$I,9,0)</f>
        <v>שבלונות</v>
      </c>
      <c r="E1019" s="2">
        <v>795</v>
      </c>
    </row>
    <row r="1020" spans="1:5" x14ac:dyDescent="0.25">
      <c r="A1020" s="1" t="s">
        <v>1767</v>
      </c>
      <c r="B1020" s="1" t="s">
        <v>1768</v>
      </c>
      <c r="C1020" s="1" t="str">
        <f>VLOOKUP(A:A,[1]גיליון1!$A:$G,7,0)</f>
        <v>י"ח</v>
      </c>
      <c r="D1020" s="1" t="str">
        <f>VLOOKUP(A:A,[1]גיליון1!$A:$I,9,0)</f>
        <v>שבלונות</v>
      </c>
      <c r="E1020" s="2">
        <v>2226</v>
      </c>
    </row>
    <row r="1021" spans="1:5" x14ac:dyDescent="0.25">
      <c r="A1021" s="1" t="s">
        <v>1769</v>
      </c>
      <c r="B1021" s="1" t="s">
        <v>1770</v>
      </c>
      <c r="C1021" s="1" t="str">
        <f>VLOOKUP(A:A,[1]גיליון1!$A:$G,7,0)</f>
        <v>י"ח</v>
      </c>
      <c r="D1021" s="1" t="str">
        <f>VLOOKUP(A:A,[1]גיליון1!$A:$I,9,0)</f>
        <v>שבלונות</v>
      </c>
      <c r="E1021" s="2">
        <v>477</v>
      </c>
    </row>
    <row r="1022" spans="1:5" x14ac:dyDescent="0.25">
      <c r="A1022" s="1" t="s">
        <v>1771</v>
      </c>
      <c r="B1022" s="1" t="s">
        <v>1772</v>
      </c>
      <c r="C1022" s="1" t="str">
        <f>VLOOKUP(A:A,[1]גיליון1!$A:$G,7,0)</f>
        <v>י"ח</v>
      </c>
      <c r="D1022" s="1" t="str">
        <f>VLOOKUP(A:A,[1]גיליון1!$A:$I,9,0)</f>
        <v>שבלונות</v>
      </c>
      <c r="E1022" s="2">
        <v>848</v>
      </c>
    </row>
    <row r="1023" spans="1:5" x14ac:dyDescent="0.25">
      <c r="A1023" s="1" t="s">
        <v>1773</v>
      </c>
      <c r="B1023" s="1" t="s">
        <v>1774</v>
      </c>
      <c r="C1023" s="1" t="str">
        <f>VLOOKUP(A:A,[1]גיליון1!$A:$G,7,0)</f>
        <v>י"ח</v>
      </c>
      <c r="D1023" s="1" t="str">
        <f>VLOOKUP(A:A,[1]גיליון1!$A:$I,9,0)</f>
        <v>שבלונות</v>
      </c>
      <c r="E1023" s="2">
        <v>1144.8</v>
      </c>
    </row>
    <row r="1024" spans="1:5" x14ac:dyDescent="0.25">
      <c r="A1024" s="1" t="s">
        <v>1775</v>
      </c>
      <c r="B1024" s="1" t="s">
        <v>1776</v>
      </c>
      <c r="C1024" s="1" t="str">
        <f>VLOOKUP(A:A,[1]גיליון1!$A:$G,7,0)</f>
        <v>י"ח</v>
      </c>
      <c r="D1024" s="1" t="str">
        <f>VLOOKUP(A:A,[1]גיליון1!$A:$I,9,0)</f>
        <v>שבלונות</v>
      </c>
      <c r="E1024" s="2">
        <v>402.8</v>
      </c>
    </row>
    <row r="1025" spans="1:5" x14ac:dyDescent="0.25">
      <c r="A1025" s="1" t="s">
        <v>1777</v>
      </c>
      <c r="B1025" s="1" t="s">
        <v>1778</v>
      </c>
      <c r="C1025" s="1" t="str">
        <f>VLOOKUP(A:A,[1]גיליון1!$A:$G,7,0)</f>
        <v>י"ח</v>
      </c>
      <c r="D1025" s="1" t="str">
        <f>VLOOKUP(A:A,[1]גיליון1!$A:$I,9,0)</f>
        <v>שבלונות</v>
      </c>
      <c r="E1025" s="2">
        <v>424</v>
      </c>
    </row>
    <row r="1026" spans="1:5" x14ac:dyDescent="0.25">
      <c r="A1026" s="1" t="s">
        <v>1779</v>
      </c>
      <c r="B1026" s="1" t="s">
        <v>1780</v>
      </c>
      <c r="C1026" s="1" t="str">
        <f>VLOOKUP(A:A,[1]גיליון1!$A:$G,7,0)</f>
        <v>י"ח</v>
      </c>
      <c r="D1026" s="1" t="str">
        <f>VLOOKUP(A:A,[1]גיליון1!$A:$I,9,0)</f>
        <v>שבלונות</v>
      </c>
      <c r="E1026" s="2">
        <v>424</v>
      </c>
    </row>
    <row r="1027" spans="1:5" x14ac:dyDescent="0.25">
      <c r="A1027" s="1" t="s">
        <v>1781</v>
      </c>
      <c r="B1027" s="1" t="s">
        <v>1782</v>
      </c>
      <c r="C1027" s="1" t="str">
        <f>VLOOKUP(A:A,[1]גיליון1!$A:$G,7,0)</f>
        <v>י"ח</v>
      </c>
      <c r="D1027" s="1" t="str">
        <f>VLOOKUP(A:A,[1]גיליון1!$A:$I,9,0)</f>
        <v>צירים לחלונות</v>
      </c>
      <c r="E1027" s="2">
        <v>80.867400000000018</v>
      </c>
    </row>
    <row r="1028" spans="1:5" x14ac:dyDescent="0.25">
      <c r="A1028" s="1" t="s">
        <v>1783</v>
      </c>
      <c r="B1028" s="1" t="s">
        <v>1784</v>
      </c>
      <c r="C1028" s="1" t="str">
        <f>VLOOKUP(A:A,[1]גיליון1!$A:$G,7,0)</f>
        <v>י"ח</v>
      </c>
      <c r="D1028" s="1" t="str">
        <f>VLOOKUP(A:A,[1]גיליון1!$A:$I,9,0)</f>
        <v>צירים לחלונות</v>
      </c>
      <c r="E1028" s="2">
        <v>80.867400000000018</v>
      </c>
    </row>
    <row r="1029" spans="1:5" x14ac:dyDescent="0.25">
      <c r="A1029" s="1" t="s">
        <v>1785</v>
      </c>
      <c r="B1029" s="1" t="s">
        <v>1786</v>
      </c>
      <c r="C1029" s="1" t="str">
        <f>VLOOKUP(A:A,[1]גיליון1!$A:$G,7,0)</f>
        <v>י"ח</v>
      </c>
      <c r="D1029" s="1" t="str">
        <f>VLOOKUP(A:A,[1]גיליון1!$A:$I,9,0)</f>
        <v>צירים לחלונות</v>
      </c>
      <c r="E1029" s="2">
        <v>59.36</v>
      </c>
    </row>
    <row r="1030" spans="1:5" x14ac:dyDescent="0.25">
      <c r="A1030" s="1" t="s">
        <v>1787</v>
      </c>
      <c r="B1030" s="1" t="s">
        <v>1788</v>
      </c>
      <c r="C1030" s="1" t="str">
        <f>VLOOKUP(A:A,[1]גיליון1!$A:$G,7,0)</f>
        <v>י"ח</v>
      </c>
      <c r="D1030" s="1" t="str">
        <f>VLOOKUP(A:A,[1]גיליון1!$A:$I,9,0)</f>
        <v>צירים לחלונות</v>
      </c>
      <c r="E1030" s="2">
        <v>84.800000000000011</v>
      </c>
    </row>
    <row r="1031" spans="1:5" x14ac:dyDescent="0.25">
      <c r="A1031" s="1" t="s">
        <v>1789</v>
      </c>
      <c r="B1031" s="1" t="s">
        <v>1788</v>
      </c>
      <c r="C1031" s="1" t="str">
        <f>VLOOKUP(A:A,[1]גיליון1!$A:$G,7,0)</f>
        <v>י"ח</v>
      </c>
      <c r="D1031" s="1" t="str">
        <f>VLOOKUP(A:A,[1]גיליון1!$A:$I,9,0)</f>
        <v>צירים לחלונות</v>
      </c>
      <c r="E1031" s="2">
        <v>99.11</v>
      </c>
    </row>
    <row r="1032" spans="1:5" x14ac:dyDescent="0.25">
      <c r="A1032" s="1" t="s">
        <v>1790</v>
      </c>
      <c r="B1032" s="1" t="s">
        <v>1791</v>
      </c>
      <c r="C1032" s="1" t="str">
        <f>VLOOKUP(A:A,[1]גיליון1!$A:$G,7,0)</f>
        <v>י"ח</v>
      </c>
      <c r="D1032" s="1" t="str">
        <f>VLOOKUP(A:A,[1]גיליון1!$A:$I,9,0)</f>
        <v>נלווים דרה-קיפ</v>
      </c>
      <c r="E1032" s="2">
        <v>139.08260000000001</v>
      </c>
    </row>
    <row r="1033" spans="1:5" x14ac:dyDescent="0.25">
      <c r="A1033" s="1" t="s">
        <v>1792</v>
      </c>
      <c r="B1033" s="1" t="s">
        <v>1793</v>
      </c>
      <c r="C1033" s="1" t="str">
        <f>VLOOKUP(A:A,[1]גיליון1!$A:$G,7,0)</f>
        <v>י"ח</v>
      </c>
      <c r="D1033" s="1" t="str">
        <f>VLOOKUP(A:A,[1]גיליון1!$A:$I,9,0)</f>
        <v>נלווים דרה-קיפ</v>
      </c>
      <c r="E1033" s="2">
        <v>115.9746</v>
      </c>
    </row>
    <row r="1034" spans="1:5" x14ac:dyDescent="0.25">
      <c r="A1034" s="1" t="s">
        <v>1794</v>
      </c>
      <c r="B1034" s="1" t="s">
        <v>1795</v>
      </c>
      <c r="C1034" s="1" t="str">
        <f>VLOOKUP(A:A,[1]גיליון1!$A:$G,7,0)</f>
        <v>י"ח</v>
      </c>
      <c r="D1034" s="1" t="str">
        <f>VLOOKUP(A:A,[1]גיליון1!$A:$I,9,0)</f>
        <v>נלווים דרה-קיפ</v>
      </c>
      <c r="E1034" s="2">
        <v>19.080000000000002</v>
      </c>
    </row>
    <row r="1035" spans="1:5" x14ac:dyDescent="0.25">
      <c r="A1035" s="1" t="s">
        <v>1796</v>
      </c>
      <c r="B1035" s="1" t="s">
        <v>1797</v>
      </c>
      <c r="C1035" s="1" t="str">
        <f>VLOOKUP(A:A,[1]גיליון1!$A:$G,7,0)</f>
        <v>י"ח</v>
      </c>
      <c r="D1035" s="1" t="str">
        <f>VLOOKUP(A:A,[1]גיליון1!$A:$I,9,0)</f>
        <v>נלווים דרה-קיפ</v>
      </c>
      <c r="E1035" s="2">
        <v>85.86</v>
      </c>
    </row>
    <row r="1036" spans="1:5" x14ac:dyDescent="0.25">
      <c r="A1036" s="1" t="s">
        <v>1798</v>
      </c>
      <c r="B1036" s="1" t="s">
        <v>1799</v>
      </c>
      <c r="C1036" s="1" t="str">
        <f>VLOOKUP(A:A,[1]גיליון1!$A:$G,7,0)</f>
        <v>י"ח</v>
      </c>
      <c r="D1036" s="1" t="str">
        <f>VLOOKUP(A:A,[1]גיליון1!$A:$I,9,0)</f>
        <v>נלווים דרה-קיפ</v>
      </c>
      <c r="E1036" s="2">
        <v>79.5</v>
      </c>
    </row>
    <row r="1037" spans="1:5" x14ac:dyDescent="0.25">
      <c r="A1037" s="1" t="s">
        <v>1800</v>
      </c>
      <c r="B1037" s="1" t="s">
        <v>1801</v>
      </c>
      <c r="C1037" s="1" t="str">
        <f>VLOOKUP(A:A,[1]גיליון1!$A:$G,7,0)</f>
        <v>י"ח</v>
      </c>
      <c r="D1037" s="1" t="str">
        <f>VLOOKUP(A:A,[1]גיליון1!$A:$I,9,0)</f>
        <v>נגדיים + פינים</v>
      </c>
      <c r="E1037" s="2">
        <v>9.5823999999999998</v>
      </c>
    </row>
    <row r="1038" spans="1:5" x14ac:dyDescent="0.25">
      <c r="A1038" s="1" t="s">
        <v>1802</v>
      </c>
      <c r="B1038" s="1" t="s">
        <v>1803</v>
      </c>
      <c r="C1038" s="1" t="str">
        <f>VLOOKUP(A:A,[1]גיליון1!$A:$G,7,0)</f>
        <v>י"ח</v>
      </c>
      <c r="D1038" s="1" t="str">
        <f>VLOOKUP(A:A,[1]גיליון1!$A:$I,9,0)</f>
        <v>נגדיים + פינים</v>
      </c>
      <c r="E1038" s="2">
        <v>8.8086000000000002</v>
      </c>
    </row>
    <row r="1039" spans="1:5" x14ac:dyDescent="0.25">
      <c r="A1039" s="1" t="s">
        <v>1804</v>
      </c>
      <c r="B1039" s="1" t="s">
        <v>1803</v>
      </c>
      <c r="C1039" s="1" t="str">
        <f>VLOOKUP(A:A,[1]גיליון1!$A:$G,7,0)</f>
        <v>י"ח</v>
      </c>
      <c r="D1039" s="1" t="str">
        <f>VLOOKUP(A:A,[1]גיליון1!$A:$I,9,0)</f>
        <v>נגדיים + פינים</v>
      </c>
      <c r="E1039" s="2">
        <v>8.8086000000000002</v>
      </c>
    </row>
    <row r="1040" spans="1:5" x14ac:dyDescent="0.25">
      <c r="A1040" s="1" t="s">
        <v>1805</v>
      </c>
      <c r="B1040" s="1" t="s">
        <v>1806</v>
      </c>
      <c r="C1040" s="1" t="str">
        <f>VLOOKUP(A:A,[1]גיליון1!$A:$G,7,0)</f>
        <v>י"ח</v>
      </c>
      <c r="D1040" s="1" t="str">
        <f>VLOOKUP(A:A,[1]גיליון1!$A:$I,9,0)</f>
        <v>נגדיים + פינים</v>
      </c>
      <c r="E1040" s="2">
        <v>18.709</v>
      </c>
    </row>
    <row r="1041" spans="1:5" x14ac:dyDescent="0.25">
      <c r="A1041" s="1" t="s">
        <v>1807</v>
      </c>
      <c r="B1041" s="1" t="s">
        <v>1808</v>
      </c>
      <c r="C1041" s="1" t="str">
        <f>VLOOKUP(A:A,[1]גיליון1!$A:$G,7,0)</f>
        <v>י"ח</v>
      </c>
      <c r="D1041" s="1" t="str">
        <f>VLOOKUP(A:A,[1]גיליון1!$A:$I,9,0)</f>
        <v>נגדיים + פינים</v>
      </c>
      <c r="E1041" s="2">
        <v>18.709</v>
      </c>
    </row>
    <row r="1042" spans="1:5" x14ac:dyDescent="0.25">
      <c r="A1042" s="1" t="s">
        <v>1809</v>
      </c>
      <c r="B1042" s="1" t="s">
        <v>1810</v>
      </c>
      <c r="C1042" s="1" t="str">
        <f>VLOOKUP(A:A,[1]גיליון1!$A:$G,7,0)</f>
        <v>י"ח</v>
      </c>
      <c r="D1042" s="1" t="str">
        <f>VLOOKUP(A:A,[1]גיליון1!$A:$I,9,0)</f>
        <v>נגדיים + פינים</v>
      </c>
      <c r="E1042" s="2">
        <v>19.6312</v>
      </c>
    </row>
    <row r="1043" spans="1:5" x14ac:dyDescent="0.25">
      <c r="A1043" s="1" t="s">
        <v>1811</v>
      </c>
      <c r="B1043" s="1" t="s">
        <v>1812</v>
      </c>
      <c r="C1043" s="1" t="str">
        <f>VLOOKUP(A:A,[1]גיליון1!$A:$G,7,0)</f>
        <v>י"ח</v>
      </c>
      <c r="D1043" s="1" t="str">
        <f>VLOOKUP(A:A,[1]גיליון1!$A:$I,9,0)</f>
        <v>נגדיים + פינים</v>
      </c>
      <c r="E1043" s="2">
        <v>16.854000000000003</v>
      </c>
    </row>
    <row r="1044" spans="1:5" x14ac:dyDescent="0.25">
      <c r="A1044" s="1" t="s">
        <v>1813</v>
      </c>
      <c r="B1044" s="1" t="s">
        <v>389</v>
      </c>
      <c r="C1044" s="1" t="str">
        <f>VLOOKUP(A:A,[1]גיליון1!$A:$G,7,0)</f>
        <v>י"ח</v>
      </c>
      <c r="D1044" s="1" t="str">
        <f>VLOOKUP(A:A,[1]גיליון1!$A:$I,9,0)</f>
        <v>נגדיים + פינים</v>
      </c>
      <c r="E1044" s="2">
        <v>14.999000000000001</v>
      </c>
    </row>
    <row r="1045" spans="1:5" x14ac:dyDescent="0.25">
      <c r="A1045" s="1" t="s">
        <v>1814</v>
      </c>
      <c r="B1045" s="1" t="s">
        <v>1815</v>
      </c>
      <c r="C1045" s="1" t="str">
        <f>VLOOKUP(A:A,[1]גיליון1!$A:$G,7,0)</f>
        <v>י"ח</v>
      </c>
      <c r="D1045" s="1" t="str">
        <f>VLOOKUP(A:A,[1]גיליון1!$A:$I,9,0)</f>
        <v>נגדיים + פינים</v>
      </c>
      <c r="E1045" s="2">
        <v>6.4977999999999998</v>
      </c>
    </row>
    <row r="1046" spans="1:5" x14ac:dyDescent="0.25">
      <c r="A1046" s="1" t="s">
        <v>1816</v>
      </c>
      <c r="B1046" s="1" t="s">
        <v>1817</v>
      </c>
      <c r="C1046" s="1" t="str">
        <f>VLOOKUP(A:A,[1]גיליון1!$A:$G,7,0)</f>
        <v>י"ח</v>
      </c>
      <c r="D1046" s="1" t="str">
        <f>VLOOKUP(A:A,[1]גיליון1!$A:$I,9,0)</f>
        <v>נגדיים + פינים</v>
      </c>
      <c r="E1046" s="2">
        <v>80.400999999999996</v>
      </c>
    </row>
    <row r="1047" spans="1:5" x14ac:dyDescent="0.25">
      <c r="A1047" s="1" t="s">
        <v>1818</v>
      </c>
      <c r="B1047" s="1" t="s">
        <v>1819</v>
      </c>
      <c r="C1047" s="1" t="str">
        <f>VLOOKUP(A:A,[1]גיליון1!$A:$G,7,0)</f>
        <v>י"ח</v>
      </c>
      <c r="D1047" s="1" t="str">
        <f>VLOOKUP(A:A,[1]גיליון1!$A:$I,9,0)</f>
        <v>נגדיים + פינים</v>
      </c>
      <c r="E1047" s="2">
        <v>53</v>
      </c>
    </row>
    <row r="1048" spans="1:5" x14ac:dyDescent="0.25">
      <c r="A1048" s="1" t="s">
        <v>1820</v>
      </c>
      <c r="B1048" s="1" t="s">
        <v>1821</v>
      </c>
      <c r="C1048" s="1" t="str">
        <f>VLOOKUP(A:A,[1]גיליון1!$A:$G,7,0)</f>
        <v>י"ח</v>
      </c>
      <c r="D1048" s="1" t="str">
        <f>VLOOKUP(A:A,[1]גיליון1!$A:$I,9,0)</f>
        <v>נגדיים + פינים</v>
      </c>
      <c r="E1048" s="2">
        <v>1.7702</v>
      </c>
    </row>
    <row r="1049" spans="1:5" x14ac:dyDescent="0.25">
      <c r="A1049" s="1" t="s">
        <v>1822</v>
      </c>
      <c r="B1049" s="1" t="s">
        <v>1823</v>
      </c>
      <c r="C1049" s="1" t="str">
        <f>VLOOKUP(A:A,[1]גיליון1!$A:$G,7,0)</f>
        <v>י"ח</v>
      </c>
      <c r="D1049" s="1" t="str">
        <f>VLOOKUP(A:A,[1]גיליון1!$A:$I,9,0)</f>
        <v>נגדיים + פינים</v>
      </c>
      <c r="E1049" s="2">
        <v>40.195200000000007</v>
      </c>
    </row>
    <row r="1050" spans="1:5" x14ac:dyDescent="0.25">
      <c r="A1050" s="1" t="s">
        <v>1824</v>
      </c>
      <c r="B1050" s="1" t="s">
        <v>1825</v>
      </c>
      <c r="C1050" s="1" t="str">
        <f>VLOOKUP(A:A,[1]גיליון1!$A:$G,7,0)</f>
        <v>י"ח</v>
      </c>
      <c r="D1050" s="1" t="str">
        <f>VLOOKUP(A:A,[1]גיליון1!$A:$I,9,0)</f>
        <v>נגדיים + פינים</v>
      </c>
      <c r="E1050" s="2">
        <v>9.4340000000000011</v>
      </c>
    </row>
    <row r="1051" spans="1:5" x14ac:dyDescent="0.25">
      <c r="A1051" s="1" t="s">
        <v>1826</v>
      </c>
      <c r="B1051" s="1" t="s">
        <v>1827</v>
      </c>
      <c r="C1051" s="1" t="str">
        <f>VLOOKUP(A:A,[1]גיליון1!$A:$G,7,0)</f>
        <v>י"ח</v>
      </c>
      <c r="D1051" s="1" t="str">
        <f>VLOOKUP(A:A,[1]גיליון1!$A:$I,9,0)</f>
        <v>נגדיים + פינים</v>
      </c>
      <c r="E1051" s="2">
        <v>3.6570000000000005</v>
      </c>
    </row>
    <row r="1052" spans="1:5" x14ac:dyDescent="0.25">
      <c r="A1052" s="1" t="s">
        <v>1828</v>
      </c>
      <c r="B1052" s="1" t="s">
        <v>1829</v>
      </c>
      <c r="C1052" s="1" t="str">
        <f>VLOOKUP(A:A,[1]גיליון1!$A:$G,7,0)</f>
        <v>י"ח</v>
      </c>
      <c r="D1052" s="1" t="str">
        <f>VLOOKUP(A:A,[1]גיליון1!$A:$I,9,0)</f>
        <v>נגדיים + פינים</v>
      </c>
      <c r="E1052" s="2">
        <v>3.7842000000000002</v>
      </c>
    </row>
    <row r="1053" spans="1:5" x14ac:dyDescent="0.25">
      <c r="A1053" s="1" t="s">
        <v>1830</v>
      </c>
      <c r="B1053" s="1" t="s">
        <v>1831</v>
      </c>
      <c r="C1053" s="1" t="str">
        <f>VLOOKUP(A:A,[1]גיליון1!$A:$G,7,0)</f>
        <v>י"ח</v>
      </c>
      <c r="D1053" s="1" t="str">
        <f>VLOOKUP(A:A,[1]גיליון1!$A:$I,9,0)</f>
        <v>נגדיים + פינים</v>
      </c>
      <c r="E1053" s="2">
        <v>23.871200000000002</v>
      </c>
    </row>
    <row r="1054" spans="1:5" x14ac:dyDescent="0.25">
      <c r="A1054" s="1" t="s">
        <v>1832</v>
      </c>
      <c r="B1054" s="1" t="s">
        <v>1833</v>
      </c>
      <c r="C1054" s="1" t="str">
        <f>VLOOKUP(A:A,[1]גיליון1!$A:$G,7,0)</f>
        <v>י"ח</v>
      </c>
      <c r="D1054" s="1" t="str">
        <f>VLOOKUP(A:A,[1]גיליון1!$A:$I,9,0)</f>
        <v>נגדיים + פינים</v>
      </c>
      <c r="E1054" s="2">
        <v>19.101200000000002</v>
      </c>
    </row>
    <row r="1055" spans="1:5" x14ac:dyDescent="0.25">
      <c r="A1055" s="1" t="s">
        <v>1834</v>
      </c>
      <c r="B1055" s="1" t="s">
        <v>1835</v>
      </c>
      <c r="C1055" s="1" t="str">
        <f>VLOOKUP(A:A,[1]גיליון1!$A:$G,7,0)</f>
        <v>י"ח</v>
      </c>
      <c r="D1055" s="1" t="str">
        <f>VLOOKUP(A:A,[1]גיליון1!$A:$I,9,0)</f>
        <v>נלווים לאביזרי פתיחה</v>
      </c>
      <c r="E1055" s="2">
        <v>33.739800000000002</v>
      </c>
    </row>
    <row r="1056" spans="1:5" x14ac:dyDescent="0.25">
      <c r="A1056" s="1" t="s">
        <v>1836</v>
      </c>
      <c r="B1056" s="1" t="s">
        <v>1837</v>
      </c>
      <c r="C1056" s="1" t="str">
        <f>VLOOKUP(A:A,[1]גיליון1!$A:$G,7,0)</f>
        <v>י"ח</v>
      </c>
      <c r="D1056" s="1" t="str">
        <f>VLOOKUP(A:A,[1]גיליון1!$A:$I,9,0)</f>
        <v>נלווים לאביזרי פתיחה</v>
      </c>
      <c r="E1056" s="2">
        <v>33.739800000000002</v>
      </c>
    </row>
    <row r="1057" spans="1:5" x14ac:dyDescent="0.25">
      <c r="A1057" s="1" t="s">
        <v>1838</v>
      </c>
      <c r="B1057" s="1" t="s">
        <v>1839</v>
      </c>
      <c r="C1057" s="1" t="str">
        <f>VLOOKUP(A:A,[1]גיליון1!$A:$G,7,0)</f>
        <v>י"ח</v>
      </c>
      <c r="D1057" s="1" t="str">
        <f>VLOOKUP(A:A,[1]גיליון1!$A:$I,9,0)</f>
        <v>נגדיים + פינים</v>
      </c>
      <c r="E1057" s="2">
        <v>19.080000000000002</v>
      </c>
    </row>
    <row r="1058" spans="1:5" x14ac:dyDescent="0.25">
      <c r="A1058" s="1" t="s">
        <v>1840</v>
      </c>
      <c r="B1058" s="1" t="s">
        <v>1841</v>
      </c>
      <c r="C1058" s="1" t="str">
        <f>VLOOKUP(A:A,[1]גיליון1!$A:$G,7,0)</f>
        <v>י"ח</v>
      </c>
      <c r="D1058" s="1" t="str">
        <f>VLOOKUP(A:A,[1]גיליון1!$A:$I,9,0)</f>
        <v>נגדיים + פינים</v>
      </c>
      <c r="E1058" s="2">
        <v>5.5650000000000004</v>
      </c>
    </row>
    <row r="1059" spans="1:5" x14ac:dyDescent="0.25">
      <c r="A1059" s="1" t="s">
        <v>1842</v>
      </c>
      <c r="B1059" s="1" t="s">
        <v>1843</v>
      </c>
      <c r="C1059" s="1" t="str">
        <f>VLOOKUP(A:A,[1]גיליון1!$A:$G,7,0)</f>
        <v>י"ח</v>
      </c>
      <c r="D1059" s="1" t="str">
        <f>VLOOKUP(A:A,[1]גיליון1!$A:$I,9,0)</f>
        <v>נגדיים + פינים</v>
      </c>
      <c r="E1059" s="2">
        <v>116.60000000000001</v>
      </c>
    </row>
    <row r="1060" spans="1:5" x14ac:dyDescent="0.25">
      <c r="A1060" s="1" t="s">
        <v>1844</v>
      </c>
      <c r="B1060" s="1" t="s">
        <v>1845</v>
      </c>
      <c r="C1060" s="1" t="str">
        <f>VLOOKUP(A:A,[1]גיליון1!$A:$G,7,0)</f>
        <v>י"ח</v>
      </c>
      <c r="D1060" s="1" t="str">
        <f>VLOOKUP(A:A,[1]גיליון1!$A:$I,9,0)</f>
        <v>נגדיים + פינים</v>
      </c>
      <c r="E1060" s="2">
        <v>9.8474000000000004</v>
      </c>
    </row>
    <row r="1061" spans="1:5" x14ac:dyDescent="0.25">
      <c r="A1061" s="1" t="s">
        <v>1846</v>
      </c>
      <c r="B1061" s="1" t="s">
        <v>1847</v>
      </c>
      <c r="C1061" s="1" t="str">
        <f>VLOOKUP(A:A,[1]גיליון1!$A:$G,7,0)</f>
        <v>י"ח</v>
      </c>
      <c r="D1061" s="1" t="str">
        <f>VLOOKUP(A:A,[1]גיליון1!$A:$I,9,0)</f>
        <v>נגדיים + פינים</v>
      </c>
      <c r="E1061" s="2">
        <v>12.4656</v>
      </c>
    </row>
    <row r="1062" spans="1:5" x14ac:dyDescent="0.25">
      <c r="A1062" s="1" t="s">
        <v>1848</v>
      </c>
      <c r="B1062" s="1" t="s">
        <v>1849</v>
      </c>
      <c r="C1062" s="1" t="str">
        <f>VLOOKUP(A:A,[1]גיליון1!$A:$G,7,0)</f>
        <v>סט</v>
      </c>
      <c r="D1062" s="1" t="str">
        <f>VLOOKUP(A:A,[1]גיליון1!$A:$I,9,0)</f>
        <v>מנגנוני דרה-קיפ</v>
      </c>
      <c r="E1062" s="2">
        <v>82.44680000000001</v>
      </c>
    </row>
    <row r="1063" spans="1:5" x14ac:dyDescent="0.25">
      <c r="A1063" s="1" t="s">
        <v>1850</v>
      </c>
      <c r="B1063" s="1" t="s">
        <v>1849</v>
      </c>
      <c r="C1063" s="1" t="str">
        <f>VLOOKUP(A:A,[1]גיליון1!$A:$G,7,0)</f>
        <v>סט</v>
      </c>
      <c r="D1063" s="1" t="str">
        <f>VLOOKUP(A:A,[1]גיליון1!$A:$I,9,0)</f>
        <v>מנגנוני דרה-קיפ</v>
      </c>
      <c r="E1063" s="2">
        <v>118.72</v>
      </c>
    </row>
    <row r="1064" spans="1:5" x14ac:dyDescent="0.25">
      <c r="A1064" s="1" t="s">
        <v>1851</v>
      </c>
      <c r="B1064" s="1" t="s">
        <v>1849</v>
      </c>
      <c r="C1064" s="1" t="str">
        <f>VLOOKUP(A:A,[1]גיליון1!$A:$G,7,0)</f>
        <v>סט</v>
      </c>
      <c r="D1064" s="1" t="str">
        <f>VLOOKUP(A:A,[1]גיליון1!$A:$I,9,0)</f>
        <v>מנגנוני דרה-קיפ</v>
      </c>
      <c r="E1064" s="2">
        <v>118.72</v>
      </c>
    </row>
    <row r="1065" spans="1:5" x14ac:dyDescent="0.25">
      <c r="A1065" s="1" t="s">
        <v>1852</v>
      </c>
      <c r="B1065" s="1" t="s">
        <v>1849</v>
      </c>
      <c r="C1065" s="1" t="str">
        <f>VLOOKUP(A:A,[1]גיליון1!$A:$G,7,0)</f>
        <v>סט</v>
      </c>
      <c r="D1065" s="1" t="str">
        <f>VLOOKUP(A:A,[1]גיליון1!$A:$I,9,0)</f>
        <v>מנגנוני דרה-קיפ</v>
      </c>
      <c r="E1065" s="2">
        <v>106</v>
      </c>
    </row>
    <row r="1066" spans="1:5" x14ac:dyDescent="0.25">
      <c r="A1066" s="1" t="s">
        <v>1853</v>
      </c>
      <c r="B1066" s="1" t="s">
        <v>1849</v>
      </c>
      <c r="C1066" s="1" t="str">
        <f>VLOOKUP(A:A,[1]גיליון1!$A:$G,7,0)</f>
        <v>סט</v>
      </c>
      <c r="D1066" s="1" t="str">
        <f>VLOOKUP(A:A,[1]גיליון1!$A:$I,9,0)</f>
        <v>מנגנוני דרה-קיפ</v>
      </c>
      <c r="E1066" s="2">
        <v>106</v>
      </c>
    </row>
    <row r="1067" spans="1:5" x14ac:dyDescent="0.25">
      <c r="A1067" s="1" t="s">
        <v>1854</v>
      </c>
      <c r="B1067" s="1" t="s">
        <v>1849</v>
      </c>
      <c r="C1067" s="1" t="str">
        <f>VLOOKUP(A:A,[1]גיליון1!$A:$G,7,0)</f>
        <v>סט</v>
      </c>
      <c r="D1067" s="1" t="str">
        <f>VLOOKUP(A:A,[1]גיליון1!$A:$I,9,0)</f>
        <v>מנגנוני דרה-קיפ</v>
      </c>
      <c r="E1067" s="2">
        <v>106</v>
      </c>
    </row>
    <row r="1068" spans="1:5" x14ac:dyDescent="0.25">
      <c r="A1068" s="1" t="s">
        <v>1855</v>
      </c>
      <c r="B1068" s="1" t="s">
        <v>1849</v>
      </c>
      <c r="C1068" s="1" t="str">
        <f>VLOOKUP(A:A,[1]גיליון1!$A:$G,7,0)</f>
        <v>סט</v>
      </c>
      <c r="D1068" s="1" t="str">
        <f>VLOOKUP(A:A,[1]גיליון1!$A:$I,9,0)</f>
        <v>מנגנוני דרה-קיפ</v>
      </c>
      <c r="E1068" s="2">
        <v>106</v>
      </c>
    </row>
    <row r="1069" spans="1:5" x14ac:dyDescent="0.25">
      <c r="A1069" s="1" t="s">
        <v>1856</v>
      </c>
      <c r="B1069" s="1" t="s">
        <v>1857</v>
      </c>
      <c r="C1069" s="1" t="str">
        <f>VLOOKUP(A:A,[1]גיליון1!$A:$G,7,0)</f>
        <v>י"ח</v>
      </c>
      <c r="D1069" s="1" t="str">
        <f>VLOOKUP(A:A,[1]גיליון1!$A:$I,9,0)</f>
        <v>ידיות לחלונות ודלתות</v>
      </c>
      <c r="E1069" s="2">
        <v>163.24</v>
      </c>
    </row>
    <row r="1070" spans="1:5" x14ac:dyDescent="0.25">
      <c r="A1070" s="1" t="s">
        <v>1858</v>
      </c>
      <c r="B1070" s="1" t="s">
        <v>1857</v>
      </c>
      <c r="C1070" s="1" t="str">
        <f>VLOOKUP(A:A,[1]גיליון1!$A:$G,7,0)</f>
        <v>י"ח</v>
      </c>
      <c r="D1070" s="1" t="str">
        <f>VLOOKUP(A:A,[1]גיליון1!$A:$I,9,0)</f>
        <v>ידיות לחלונות ודלתות</v>
      </c>
      <c r="E1070" s="2">
        <v>163.24</v>
      </c>
    </row>
    <row r="1071" spans="1:5" x14ac:dyDescent="0.25">
      <c r="A1071" s="1" t="s">
        <v>1859</v>
      </c>
      <c r="B1071" s="1" t="s">
        <v>1860</v>
      </c>
      <c r="C1071" s="1" t="str">
        <f>VLOOKUP(A:A,[1]גיליון1!$A:$G,7,0)</f>
        <v>סט</v>
      </c>
      <c r="D1071" s="1" t="str">
        <f>VLOOKUP(A:A,[1]גיליון1!$A:$I,9,0)</f>
        <v>ידיות לחלונות ודלתות</v>
      </c>
      <c r="E1071" s="2">
        <v>349.8</v>
      </c>
    </row>
    <row r="1072" spans="1:5" x14ac:dyDescent="0.25">
      <c r="A1072" s="1" t="s">
        <v>1861</v>
      </c>
      <c r="B1072" s="1" t="s">
        <v>1860</v>
      </c>
      <c r="C1072" s="1" t="str">
        <f>VLOOKUP(A:A,[1]גיליון1!$A:$G,7,0)</f>
        <v>י"ח</v>
      </c>
      <c r="D1072" s="1" t="str">
        <f>VLOOKUP(A:A,[1]גיליון1!$A:$I,9,0)</f>
        <v>כללית</v>
      </c>
      <c r="E1072" s="2">
        <v>349.8</v>
      </c>
    </row>
    <row r="1073" spans="1:5" x14ac:dyDescent="0.25">
      <c r="A1073" s="1" t="s">
        <v>1862</v>
      </c>
      <c r="B1073" s="1" t="s">
        <v>1860</v>
      </c>
      <c r="C1073" s="1" t="str">
        <f>VLOOKUP(A:A,[1]גיליון1!$A:$G,7,0)</f>
        <v>סט</v>
      </c>
      <c r="D1073" s="1" t="str">
        <f>VLOOKUP(A:A,[1]גיליון1!$A:$I,9,0)</f>
        <v>ידיות לחלונות ודלתות</v>
      </c>
      <c r="E1073" s="2">
        <v>349.8</v>
      </c>
    </row>
    <row r="1074" spans="1:5" x14ac:dyDescent="0.25">
      <c r="A1074" s="1" t="s">
        <v>1863</v>
      </c>
      <c r="B1074" s="1" t="s">
        <v>1860</v>
      </c>
      <c r="C1074" s="1" t="str">
        <f>VLOOKUP(A:A,[1]גיליון1!$A:$G,7,0)</f>
        <v>סט</v>
      </c>
      <c r="D1074" s="1" t="str">
        <f>VLOOKUP(A:A,[1]גיליון1!$A:$I,9,0)</f>
        <v>ידיות לחלונות ודלתות</v>
      </c>
      <c r="E1074" s="2">
        <v>349.8</v>
      </c>
    </row>
    <row r="1075" spans="1:5" x14ac:dyDescent="0.25">
      <c r="A1075" s="1" t="s">
        <v>1864</v>
      </c>
      <c r="B1075" s="1" t="s">
        <v>1860</v>
      </c>
      <c r="C1075" s="1" t="str">
        <f>VLOOKUP(A:A,[1]גיליון1!$A:$G,7,0)</f>
        <v>סט</v>
      </c>
      <c r="D1075" s="1" t="str">
        <f>VLOOKUP(A:A,[1]גיליון1!$A:$I,9,0)</f>
        <v>ידיות לחלונות ודלתות</v>
      </c>
      <c r="E1075" s="2">
        <v>349.8</v>
      </c>
    </row>
    <row r="1076" spans="1:5" x14ac:dyDescent="0.25">
      <c r="A1076" s="1" t="s">
        <v>1865</v>
      </c>
      <c r="B1076" s="1" t="s">
        <v>1866</v>
      </c>
      <c r="C1076" s="1" t="str">
        <f>VLOOKUP(A:A,[1]גיליון1!$A:$G,7,0)</f>
        <v>י"ח</v>
      </c>
      <c r="D1076" s="1" t="str">
        <f>VLOOKUP(A:A,[1]גיליון1!$A:$I,9,0)</f>
        <v>ידיות לחלונות ודלתות</v>
      </c>
      <c r="E1076" s="2">
        <v>37.619400000000006</v>
      </c>
    </row>
    <row r="1077" spans="1:5" x14ac:dyDescent="0.25">
      <c r="A1077" s="1" t="s">
        <v>1867</v>
      </c>
      <c r="B1077" s="1" t="s">
        <v>1866</v>
      </c>
      <c r="C1077" s="1" t="str">
        <f>VLOOKUP(A:A,[1]גיליון1!$A:$G,7,0)</f>
        <v>י"ח</v>
      </c>
      <c r="D1077" s="1" t="str">
        <f>VLOOKUP(A:A,[1]גיליון1!$A:$I,9,0)</f>
        <v>ידיות לחלונות ודלתות</v>
      </c>
      <c r="E1077" s="2">
        <v>37.619400000000006</v>
      </c>
    </row>
    <row r="1078" spans="1:5" x14ac:dyDescent="0.25">
      <c r="A1078" s="1" t="s">
        <v>1868</v>
      </c>
      <c r="B1078" s="1" t="s">
        <v>1866</v>
      </c>
      <c r="C1078" s="1" t="str">
        <f>VLOOKUP(A:A,[1]גיליון1!$A:$G,7,0)</f>
        <v>י"ח</v>
      </c>
      <c r="D1078" s="1" t="str">
        <f>VLOOKUP(A:A,[1]גיליון1!$A:$I,9,0)</f>
        <v>ידיות לחלונות ודלתות</v>
      </c>
      <c r="E1078" s="2">
        <v>37.619400000000006</v>
      </c>
    </row>
    <row r="1079" spans="1:5" x14ac:dyDescent="0.25">
      <c r="A1079" s="1" t="s">
        <v>1869</v>
      </c>
      <c r="B1079" s="1" t="s">
        <v>1866</v>
      </c>
      <c r="C1079" s="1" t="str">
        <f>VLOOKUP(A:A,[1]גיליון1!$A:$G,7,0)</f>
        <v>י"ח</v>
      </c>
      <c r="D1079" s="1" t="str">
        <f>VLOOKUP(A:A,[1]גיליון1!$A:$I,9,0)</f>
        <v>ידיות לחלונות ודלתות</v>
      </c>
      <c r="E1079" s="2">
        <v>37.619400000000006</v>
      </c>
    </row>
    <row r="1080" spans="1:5" x14ac:dyDescent="0.25">
      <c r="A1080" s="1" t="s">
        <v>1870</v>
      </c>
      <c r="B1080" s="1" t="s">
        <v>1866</v>
      </c>
      <c r="C1080" s="1" t="str">
        <f>VLOOKUP(A:A,[1]גיליון1!$A:$G,7,0)</f>
        <v>י"ח</v>
      </c>
      <c r="D1080" s="1" t="str">
        <f>VLOOKUP(A:A,[1]גיליון1!$A:$I,9,0)</f>
        <v>ידיות לחלונות ודלתות</v>
      </c>
      <c r="E1080" s="2">
        <v>37.619400000000006</v>
      </c>
    </row>
    <row r="1081" spans="1:5" x14ac:dyDescent="0.25">
      <c r="A1081" s="1" t="s">
        <v>1871</v>
      </c>
      <c r="B1081" s="1" t="s">
        <v>1866</v>
      </c>
      <c r="C1081" s="1" t="str">
        <f>VLOOKUP(A:A,[1]גיליון1!$A:$G,7,0)</f>
        <v>י"ח</v>
      </c>
      <c r="D1081" s="1" t="str">
        <f>VLOOKUP(A:A,[1]גיליון1!$A:$I,9,0)</f>
        <v>ידיות לחלונות ודלתות</v>
      </c>
      <c r="E1081" s="2">
        <v>37.619400000000006</v>
      </c>
    </row>
    <row r="1082" spans="1:5" x14ac:dyDescent="0.25">
      <c r="A1082" s="1" t="s">
        <v>1872</v>
      </c>
      <c r="B1082" s="1" t="s">
        <v>1866</v>
      </c>
      <c r="C1082" s="1" t="str">
        <f>VLOOKUP(A:A,[1]גיליון1!$A:$G,7,0)</f>
        <v>י"ח</v>
      </c>
      <c r="D1082" s="1" t="str">
        <f>VLOOKUP(A:A,[1]גיליון1!$A:$I,9,0)</f>
        <v>ידיות לחלונות ודלתות</v>
      </c>
      <c r="E1082" s="2">
        <v>37.619400000000006</v>
      </c>
    </row>
    <row r="1083" spans="1:5" x14ac:dyDescent="0.25">
      <c r="A1083" s="1" t="s">
        <v>1873</v>
      </c>
      <c r="B1083" s="1" t="s">
        <v>1866</v>
      </c>
      <c r="C1083" s="1" t="str">
        <f>VLOOKUP(A:A,[1]גיליון1!$A:$G,7,0)</f>
        <v>י"ח</v>
      </c>
      <c r="D1083" s="1" t="str">
        <f>VLOOKUP(A:A,[1]גיליון1!$A:$I,9,0)</f>
        <v>ידיות לחלונות ודלתות</v>
      </c>
      <c r="E1083" s="2">
        <v>37.619400000000006</v>
      </c>
    </row>
    <row r="1084" spans="1:5" x14ac:dyDescent="0.25">
      <c r="A1084" s="1" t="s">
        <v>1874</v>
      </c>
      <c r="B1084" s="1" t="s">
        <v>1866</v>
      </c>
      <c r="C1084" s="1" t="str">
        <f>VLOOKUP(A:A,[1]גיליון1!$A:$G,7,0)</f>
        <v>י"ח</v>
      </c>
      <c r="D1084" s="1" t="str">
        <f>VLOOKUP(A:A,[1]גיליון1!$A:$I,9,0)</f>
        <v>ידיות לחלונות ודלתות</v>
      </c>
      <c r="E1084" s="2">
        <v>37.619400000000006</v>
      </c>
    </row>
    <row r="1085" spans="1:5" x14ac:dyDescent="0.25">
      <c r="A1085" s="1" t="s">
        <v>1875</v>
      </c>
      <c r="B1085" s="1" t="s">
        <v>1866</v>
      </c>
      <c r="C1085" s="1" t="str">
        <f>VLOOKUP(A:A,[1]גיליון1!$A:$G,7,0)</f>
        <v>י"ח</v>
      </c>
      <c r="D1085" s="1" t="str">
        <f>VLOOKUP(A:A,[1]גיליון1!$A:$I,9,0)</f>
        <v>ידיות לחלונות ודלתות</v>
      </c>
      <c r="E1085" s="2">
        <v>37.619400000000006</v>
      </c>
    </row>
    <row r="1086" spans="1:5" x14ac:dyDescent="0.25">
      <c r="A1086" s="1" t="s">
        <v>1876</v>
      </c>
      <c r="B1086" s="1" t="s">
        <v>1866</v>
      </c>
      <c r="C1086" s="1" t="str">
        <f>VLOOKUP(A:A,[1]גיליון1!$A:$G,7,0)</f>
        <v>י"ח</v>
      </c>
      <c r="D1086" s="1" t="str">
        <f>VLOOKUP(A:A,[1]גיליון1!$A:$I,9,0)</f>
        <v>ידיות לחלונות ודלתות</v>
      </c>
      <c r="E1086" s="2">
        <v>37.619400000000006</v>
      </c>
    </row>
    <row r="1087" spans="1:5" x14ac:dyDescent="0.25">
      <c r="A1087" s="1" t="s">
        <v>1877</v>
      </c>
      <c r="B1087" s="1" t="s">
        <v>1866</v>
      </c>
      <c r="C1087" s="1" t="str">
        <f>VLOOKUP(A:A,[1]גיליון1!$A:$G,7,0)</f>
        <v>י"ח</v>
      </c>
      <c r="D1087" s="1" t="str">
        <f>VLOOKUP(A:A,[1]גיליון1!$A:$I,9,0)</f>
        <v>ידיות לחלונות ודלתות</v>
      </c>
      <c r="E1087" s="2">
        <v>37.619400000000006</v>
      </c>
    </row>
    <row r="1088" spans="1:5" x14ac:dyDescent="0.25">
      <c r="A1088" s="1" t="s">
        <v>1878</v>
      </c>
      <c r="B1088" s="1" t="s">
        <v>1866</v>
      </c>
      <c r="C1088" s="1" t="str">
        <f>VLOOKUP(A:A,[1]גיליון1!$A:$G,7,0)</f>
        <v>י"ח</v>
      </c>
      <c r="D1088" s="1" t="str">
        <f>VLOOKUP(A:A,[1]גיליון1!$A:$I,9,0)</f>
        <v>ידיות לחלונות ודלתות</v>
      </c>
      <c r="E1088" s="2">
        <v>37.619400000000006</v>
      </c>
    </row>
    <row r="1089" spans="1:5" x14ac:dyDescent="0.25">
      <c r="A1089" s="1" t="s">
        <v>1879</v>
      </c>
      <c r="B1089" s="1" t="s">
        <v>1880</v>
      </c>
      <c r="C1089" s="1" t="str">
        <f>VLOOKUP(A:A,[1]גיליון1!$A:$G,7,0)</f>
        <v>י"ח</v>
      </c>
      <c r="D1089" s="1" t="str">
        <f>VLOOKUP(A:A,[1]גיליון1!$A:$I,9,0)</f>
        <v>ידיות לחלונות ודלתות</v>
      </c>
      <c r="E1089" s="2">
        <v>223.23600000000002</v>
      </c>
    </row>
    <row r="1090" spans="1:5" x14ac:dyDescent="0.25">
      <c r="A1090" s="1" t="s">
        <v>1881</v>
      </c>
      <c r="B1090" s="1" t="s">
        <v>1882</v>
      </c>
      <c r="C1090" s="1" t="str">
        <f>VLOOKUP(A:A,[1]גיליון1!$A:$G,7,0)</f>
        <v>סט</v>
      </c>
      <c r="D1090" s="1" t="str">
        <f>VLOOKUP(A:A,[1]גיליון1!$A:$I,9,0)</f>
        <v>ידיות לחלונות ודלתות</v>
      </c>
      <c r="E1090" s="2">
        <v>82.68</v>
      </c>
    </row>
    <row r="1091" spans="1:5" x14ac:dyDescent="0.25">
      <c r="A1091" s="1" t="s">
        <v>1883</v>
      </c>
      <c r="B1091" s="1" t="s">
        <v>1884</v>
      </c>
      <c r="C1091" s="1" t="str">
        <f>VLOOKUP(A:A,[1]גיליון1!$A:$G,7,0)</f>
        <v>י"ח</v>
      </c>
      <c r="D1091" s="1" t="str">
        <f>VLOOKUP(A:A,[1]גיליון1!$A:$I,9,0)</f>
        <v>ידיות לחלונות ודלתות</v>
      </c>
      <c r="E1091" s="2">
        <v>65.274799999999999</v>
      </c>
    </row>
    <row r="1092" spans="1:5" x14ac:dyDescent="0.25">
      <c r="A1092" s="1" t="s">
        <v>1885</v>
      </c>
      <c r="B1092" s="1" t="s">
        <v>1884</v>
      </c>
      <c r="C1092" s="1" t="str">
        <f>VLOOKUP(A:A,[1]גיליון1!$A:$G,7,0)</f>
        <v>י"ח</v>
      </c>
      <c r="D1092" s="1" t="str">
        <f>VLOOKUP(A:A,[1]גיליון1!$A:$I,9,0)</f>
        <v>ידיות לחלונות ודלתות</v>
      </c>
      <c r="E1092" s="2">
        <v>81.026399999999995</v>
      </c>
    </row>
    <row r="1093" spans="1:5" x14ac:dyDescent="0.25">
      <c r="A1093" s="1" t="s">
        <v>1886</v>
      </c>
      <c r="B1093" s="1" t="s">
        <v>1884</v>
      </c>
      <c r="C1093" s="1" t="str">
        <f>VLOOKUP(A:A,[1]גיליון1!$A:$G,7,0)</f>
        <v>י"ח</v>
      </c>
      <c r="D1093" s="1" t="str">
        <f>VLOOKUP(A:A,[1]גיליון1!$A:$I,9,0)</f>
        <v>ידיות לחלונות ודלתות</v>
      </c>
      <c r="E1093" s="2">
        <v>81.026399999999995</v>
      </c>
    </row>
    <row r="1094" spans="1:5" x14ac:dyDescent="0.25">
      <c r="A1094" s="1" t="s">
        <v>1887</v>
      </c>
      <c r="B1094" s="1" t="s">
        <v>1884</v>
      </c>
      <c r="C1094" s="1" t="str">
        <f>VLOOKUP(A:A,[1]גיליון1!$A:$G,7,0)</f>
        <v>י"ח</v>
      </c>
      <c r="D1094" s="1" t="str">
        <f>VLOOKUP(A:A,[1]גיליון1!$A:$I,9,0)</f>
        <v>ידיות לחלונות ודלתות</v>
      </c>
      <c r="E1094" s="2">
        <v>65.274799999999999</v>
      </c>
    </row>
    <row r="1095" spans="1:5" x14ac:dyDescent="0.25">
      <c r="A1095" s="1" t="s">
        <v>1888</v>
      </c>
      <c r="B1095" s="1" t="s">
        <v>1884</v>
      </c>
      <c r="C1095" s="1" t="str">
        <f>VLOOKUP(A:A,[1]גיליון1!$A:$G,7,0)</f>
        <v>י"ח</v>
      </c>
      <c r="D1095" s="1" t="str">
        <f>VLOOKUP(A:A,[1]גיליון1!$A:$I,9,0)</f>
        <v>ידיות לחלונות ודלתות</v>
      </c>
      <c r="E1095" s="2">
        <v>66.557400000000001</v>
      </c>
    </row>
    <row r="1096" spans="1:5" x14ac:dyDescent="0.25">
      <c r="A1096" s="1" t="s">
        <v>1889</v>
      </c>
      <c r="B1096" s="1" t="s">
        <v>1884</v>
      </c>
      <c r="C1096" s="1" t="str">
        <f>VLOOKUP(A:A,[1]גיליון1!$A:$G,7,0)</f>
        <v>י"ח</v>
      </c>
      <c r="D1096" s="1" t="str">
        <f>VLOOKUP(A:A,[1]גיליון1!$A:$I,9,0)</f>
        <v>ידיות לחלונות ודלתות</v>
      </c>
      <c r="E1096" s="2">
        <v>66.557400000000001</v>
      </c>
    </row>
    <row r="1097" spans="1:5" x14ac:dyDescent="0.25">
      <c r="A1097" s="1" t="s">
        <v>1890</v>
      </c>
      <c r="B1097" s="1" t="s">
        <v>1884</v>
      </c>
      <c r="C1097" s="1" t="str">
        <f>VLOOKUP(A:A,[1]גיליון1!$A:$G,7,0)</f>
        <v>י"ח</v>
      </c>
      <c r="D1097" s="1" t="str">
        <f>VLOOKUP(A:A,[1]גיליון1!$A:$I,9,0)</f>
        <v>ידיות לחלונות ודלתות</v>
      </c>
      <c r="E1097" s="2">
        <v>66.557400000000001</v>
      </c>
    </row>
    <row r="1098" spans="1:5" x14ac:dyDescent="0.25">
      <c r="A1098" s="1" t="s">
        <v>1891</v>
      </c>
      <c r="B1098" s="1" t="s">
        <v>1892</v>
      </c>
      <c r="C1098" s="1" t="str">
        <f>VLOOKUP(A:A,[1]גיליון1!$A:$G,7,0)</f>
        <v>י"ח</v>
      </c>
      <c r="D1098" s="1" t="str">
        <f>VLOOKUP(A:A,[1]גיליון1!$A:$I,9,0)</f>
        <v>ידיות לחלונות ודלתות</v>
      </c>
      <c r="E1098" s="2">
        <v>66.557400000000001</v>
      </c>
    </row>
    <row r="1099" spans="1:5" x14ac:dyDescent="0.25">
      <c r="A1099" s="1" t="s">
        <v>1893</v>
      </c>
      <c r="B1099" s="1" t="s">
        <v>1892</v>
      </c>
      <c r="C1099" s="1" t="str">
        <f>VLOOKUP(A:A,[1]גיליון1!$A:$G,7,0)</f>
        <v>י"ח</v>
      </c>
      <c r="D1099" s="1" t="str">
        <f>VLOOKUP(A:A,[1]גיליון1!$A:$I,9,0)</f>
        <v>ידיות לחלונות ודלתות</v>
      </c>
      <c r="E1099" s="2">
        <v>81.026399999999995</v>
      </c>
    </row>
    <row r="1100" spans="1:5" x14ac:dyDescent="0.25">
      <c r="A1100" s="1" t="s">
        <v>1894</v>
      </c>
      <c r="B1100" s="1" t="s">
        <v>1892</v>
      </c>
      <c r="C1100" s="1" t="str">
        <f>VLOOKUP(A:A,[1]גיליון1!$A:$G,7,0)</f>
        <v>י"ח</v>
      </c>
      <c r="D1100" s="1" t="str">
        <f>VLOOKUP(A:A,[1]גיליון1!$A:$I,9,0)</f>
        <v>ידיות לחלונות ודלתות</v>
      </c>
      <c r="E1100" s="2">
        <v>81.026399999999995</v>
      </c>
    </row>
    <row r="1101" spans="1:5" x14ac:dyDescent="0.25">
      <c r="A1101" s="1" t="s">
        <v>1895</v>
      </c>
      <c r="B1101" s="1" t="s">
        <v>1892</v>
      </c>
      <c r="C1101" s="1" t="str">
        <f>VLOOKUP(A:A,[1]גיליון1!$A:$G,7,0)</f>
        <v>י"ח</v>
      </c>
      <c r="D1101" s="1" t="str">
        <f>VLOOKUP(A:A,[1]גיליון1!$A:$I,9,0)</f>
        <v>ידיות לחלונות ודלתות</v>
      </c>
      <c r="E1101" s="2">
        <v>66.557400000000001</v>
      </c>
    </row>
    <row r="1102" spans="1:5" x14ac:dyDescent="0.25">
      <c r="A1102" s="1" t="s">
        <v>1896</v>
      </c>
      <c r="B1102" s="1" t="s">
        <v>1892</v>
      </c>
      <c r="C1102" s="1" t="str">
        <f>VLOOKUP(A:A,[1]גיליון1!$A:$G,7,0)</f>
        <v>י"ח</v>
      </c>
      <c r="D1102" s="1" t="str">
        <f>VLOOKUP(A:A,[1]גיליון1!$A:$I,9,0)</f>
        <v>ידיות לחלונות ודלתות</v>
      </c>
      <c r="E1102" s="2">
        <v>66.557400000000001</v>
      </c>
    </row>
    <row r="1103" spans="1:5" x14ac:dyDescent="0.25">
      <c r="A1103" s="1" t="s">
        <v>1897</v>
      </c>
      <c r="B1103" s="1" t="s">
        <v>1892</v>
      </c>
      <c r="C1103" s="1" t="str">
        <f>VLOOKUP(A:A,[1]גיליון1!$A:$G,7,0)</f>
        <v>י"ח</v>
      </c>
      <c r="D1103" s="1" t="str">
        <f>VLOOKUP(A:A,[1]גיליון1!$A:$I,9,0)</f>
        <v>ידיות לחלונות ודלתות</v>
      </c>
      <c r="E1103" s="2">
        <v>66.557400000000001</v>
      </c>
    </row>
    <row r="1104" spans="1:5" x14ac:dyDescent="0.25">
      <c r="A1104" s="1" t="s">
        <v>1898</v>
      </c>
      <c r="B1104" s="1" t="s">
        <v>1892</v>
      </c>
      <c r="C1104" s="1" t="str">
        <f>VLOOKUP(A:A,[1]גיליון1!$A:$G,7,0)</f>
        <v>י"ח</v>
      </c>
      <c r="D1104" s="1" t="str">
        <f>VLOOKUP(A:A,[1]גיליון1!$A:$I,9,0)</f>
        <v>ידיות לחלונות ודלתות</v>
      </c>
      <c r="E1104" s="2">
        <v>66.557400000000001</v>
      </c>
    </row>
    <row r="1105" spans="1:5" x14ac:dyDescent="0.25">
      <c r="A1105" s="1" t="s">
        <v>1899</v>
      </c>
      <c r="B1105" s="1" t="s">
        <v>1892</v>
      </c>
      <c r="C1105" s="1" t="str">
        <f>VLOOKUP(A:A,[1]גיליון1!$A:$G,7,0)</f>
        <v>י"ח</v>
      </c>
      <c r="D1105" s="1" t="str">
        <f>VLOOKUP(A:A,[1]גיליון1!$A:$I,9,0)</f>
        <v>ידיות לחלונות ודלתות</v>
      </c>
      <c r="E1105" s="2">
        <v>66.557400000000001</v>
      </c>
    </row>
    <row r="1106" spans="1:5" x14ac:dyDescent="0.25">
      <c r="A1106" s="1" t="s">
        <v>1900</v>
      </c>
      <c r="B1106" s="1" t="s">
        <v>1892</v>
      </c>
      <c r="C1106" s="1" t="str">
        <f>VLOOKUP(A:A,[1]גיליון1!$A:$G,7,0)</f>
        <v>י"ח</v>
      </c>
      <c r="D1106" s="1" t="str">
        <f>VLOOKUP(A:A,[1]גיליון1!$A:$I,9,0)</f>
        <v>ידיות לחלונות ודלתות</v>
      </c>
      <c r="E1106" s="2">
        <v>66.557400000000001</v>
      </c>
    </row>
    <row r="1107" spans="1:5" x14ac:dyDescent="0.25">
      <c r="A1107" s="1" t="s">
        <v>1901</v>
      </c>
      <c r="B1107" s="1" t="s">
        <v>1892</v>
      </c>
      <c r="C1107" s="1" t="str">
        <f>VLOOKUP(A:A,[1]גיליון1!$A:$G,7,0)</f>
        <v>י"ח</v>
      </c>
      <c r="D1107" s="1" t="str">
        <f>VLOOKUP(A:A,[1]גיליון1!$A:$I,9,0)</f>
        <v>ידיות לחלונות ודלתות</v>
      </c>
      <c r="E1107" s="2">
        <v>66.557400000000001</v>
      </c>
    </row>
    <row r="1108" spans="1:5" x14ac:dyDescent="0.25">
      <c r="A1108" s="1" t="s">
        <v>1902</v>
      </c>
      <c r="B1108" s="1" t="s">
        <v>1903</v>
      </c>
      <c r="C1108" s="1" t="str">
        <f>VLOOKUP(A:A,[1]גיליון1!$A:$G,7,0)</f>
        <v>י"ח</v>
      </c>
      <c r="D1108" s="1" t="str">
        <f>VLOOKUP(A:A,[1]גיליון1!$A:$I,9,0)</f>
        <v>ידיות לחלונות ודלתות</v>
      </c>
      <c r="E1108" s="2">
        <v>10.133600000000001</v>
      </c>
    </row>
    <row r="1109" spans="1:5" x14ac:dyDescent="0.25">
      <c r="A1109" s="1" t="s">
        <v>1904</v>
      </c>
      <c r="B1109" s="1" t="s">
        <v>1903</v>
      </c>
      <c r="C1109" s="1" t="str">
        <f>VLOOKUP(A:A,[1]גיליון1!$A:$G,7,0)</f>
        <v>י"ח</v>
      </c>
      <c r="D1109" s="1" t="str">
        <f>VLOOKUP(A:A,[1]גיליון1!$A:$I,9,0)</f>
        <v>ידיות לחלונות ודלתות</v>
      </c>
      <c r="E1109" s="2">
        <v>28.938000000000002</v>
      </c>
    </row>
    <row r="1110" spans="1:5" x14ac:dyDescent="0.25">
      <c r="A1110" s="1" t="s">
        <v>1905</v>
      </c>
      <c r="B1110" s="1" t="s">
        <v>1903</v>
      </c>
      <c r="C1110" s="1" t="str">
        <f>VLOOKUP(A:A,[1]גיליון1!$A:$G,7,0)</f>
        <v>י"ח</v>
      </c>
      <c r="D1110" s="1" t="str">
        <f>VLOOKUP(A:A,[1]גיליון1!$A:$I,9,0)</f>
        <v>ידיות לחלונות ודלתות</v>
      </c>
      <c r="E1110" s="2">
        <v>28.938000000000002</v>
      </c>
    </row>
    <row r="1111" spans="1:5" x14ac:dyDescent="0.25">
      <c r="A1111" s="1" t="s">
        <v>1906</v>
      </c>
      <c r="B1111" s="1" t="s">
        <v>1903</v>
      </c>
      <c r="C1111" s="1" t="str">
        <f>VLOOKUP(A:A,[1]גיליון1!$A:$G,7,0)</f>
        <v>י"ח</v>
      </c>
      <c r="D1111" s="1" t="str">
        <f>VLOOKUP(A:A,[1]גיליון1!$A:$I,9,0)</f>
        <v>ידיות לחלונות ודלתות</v>
      </c>
      <c r="E1111" s="2">
        <v>10.133600000000001</v>
      </c>
    </row>
    <row r="1112" spans="1:5" x14ac:dyDescent="0.25">
      <c r="A1112" s="1" t="s">
        <v>1907</v>
      </c>
      <c r="B1112" s="1" t="s">
        <v>1903</v>
      </c>
      <c r="C1112" s="1" t="str">
        <f>VLOOKUP(A:A,[1]גיליון1!$A:$G,7,0)</f>
        <v>י"ח</v>
      </c>
      <c r="D1112" s="1" t="str">
        <f>VLOOKUP(A:A,[1]גיליון1!$A:$I,9,0)</f>
        <v>ידיות לחלונות ודלתות</v>
      </c>
      <c r="E1112" s="2">
        <v>10.133600000000001</v>
      </c>
    </row>
    <row r="1113" spans="1:5" x14ac:dyDescent="0.25">
      <c r="A1113" s="1" t="s">
        <v>1908</v>
      </c>
      <c r="B1113" s="1" t="s">
        <v>1903</v>
      </c>
      <c r="C1113" s="1" t="str">
        <f>VLOOKUP(A:A,[1]גיליון1!$A:$G,7,0)</f>
        <v>י"ח</v>
      </c>
      <c r="D1113" s="1" t="str">
        <f>VLOOKUP(A:A,[1]גיליון1!$A:$I,9,0)</f>
        <v>ידיות לחלונות ודלתות</v>
      </c>
      <c r="E1113" s="2">
        <v>10.133600000000001</v>
      </c>
    </row>
    <row r="1114" spans="1:5" x14ac:dyDescent="0.25">
      <c r="A1114" s="1" t="s">
        <v>1909</v>
      </c>
      <c r="B1114" s="1" t="s">
        <v>1903</v>
      </c>
      <c r="C1114" s="1" t="str">
        <f>VLOOKUP(A:A,[1]גיליון1!$A:$G,7,0)</f>
        <v>י"ח</v>
      </c>
      <c r="D1114" s="1" t="str">
        <f>VLOOKUP(A:A,[1]גיליון1!$A:$I,9,0)</f>
        <v>ידיות לחלונות ודלתות</v>
      </c>
      <c r="E1114" s="2">
        <v>10.133600000000001</v>
      </c>
    </row>
    <row r="1115" spans="1:5" x14ac:dyDescent="0.25">
      <c r="A1115" s="1" t="s">
        <v>1910</v>
      </c>
      <c r="B1115" s="1" t="s">
        <v>1903</v>
      </c>
      <c r="C1115" s="1" t="str">
        <f>VLOOKUP(A:A,[1]גיליון1!$A:$G,7,0)</f>
        <v>י"ח</v>
      </c>
      <c r="D1115" s="1" t="str">
        <f>VLOOKUP(A:A,[1]גיליון1!$A:$I,9,0)</f>
        <v>ידיות לחלונות ודלתות</v>
      </c>
      <c r="E1115" s="2">
        <v>10.133600000000001</v>
      </c>
    </row>
    <row r="1116" spans="1:5" x14ac:dyDescent="0.25">
      <c r="A1116" s="1" t="s">
        <v>1911</v>
      </c>
      <c r="B1116" s="1" t="s">
        <v>1903</v>
      </c>
      <c r="C1116" s="1" t="str">
        <f>VLOOKUP(A:A,[1]גיליון1!$A:$G,7,0)</f>
        <v>י"ח</v>
      </c>
      <c r="D1116" s="1" t="str">
        <f>VLOOKUP(A:A,[1]גיליון1!$A:$I,9,0)</f>
        <v>ידיות לחלונות ודלתות</v>
      </c>
      <c r="E1116" s="2">
        <v>10.133600000000001</v>
      </c>
    </row>
    <row r="1117" spans="1:5" x14ac:dyDescent="0.25">
      <c r="A1117" s="1" t="s">
        <v>1912</v>
      </c>
      <c r="B1117" s="1" t="s">
        <v>1913</v>
      </c>
      <c r="C1117" s="1" t="str">
        <f>VLOOKUP(A:A,[1]גיליון1!$A:$G,7,0)</f>
        <v>י"ח</v>
      </c>
      <c r="D1117" s="1" t="str">
        <f>VLOOKUP(A:A,[1]גיליון1!$A:$I,9,0)</f>
        <v>ידיות לחלונות ודלתות</v>
      </c>
      <c r="E1117" s="2">
        <v>303.16000000000003</v>
      </c>
    </row>
    <row r="1118" spans="1:5" x14ac:dyDescent="0.25">
      <c r="A1118" s="1" t="s">
        <v>1914</v>
      </c>
      <c r="B1118" s="1" t="s">
        <v>1915</v>
      </c>
      <c r="C1118" s="1" t="str">
        <f>VLOOKUP(A:A,[1]גיליון1!$A:$G,7,0)</f>
        <v>י"ח</v>
      </c>
      <c r="D1118" s="1" t="str">
        <f>VLOOKUP(A:A,[1]גיליון1!$A:$I,9,0)</f>
        <v>ידיות לחלונות ודלתות</v>
      </c>
      <c r="E1118" s="2">
        <v>10.600000000000001</v>
      </c>
    </row>
    <row r="1119" spans="1:5" x14ac:dyDescent="0.25">
      <c r="A1119" s="1" t="s">
        <v>1916</v>
      </c>
      <c r="B1119" s="1" t="s">
        <v>1917</v>
      </c>
      <c r="C1119" s="1" t="str">
        <f>VLOOKUP(A:A,[1]גיליון1!$A:$G,7,0)</f>
        <v>סט</v>
      </c>
      <c r="D1119" s="1" t="str">
        <f>VLOOKUP(A:A,[1]גיליון1!$A:$I,9,0)</f>
        <v>ידיות לחלונות ודלתות</v>
      </c>
      <c r="E1119" s="2">
        <v>188.09700000000001</v>
      </c>
    </row>
    <row r="1120" spans="1:5" x14ac:dyDescent="0.25">
      <c r="A1120" s="1" t="s">
        <v>1918</v>
      </c>
      <c r="B1120" s="1" t="s">
        <v>1917</v>
      </c>
      <c r="C1120" s="1" t="str">
        <f>VLOOKUP(A:A,[1]גיליון1!$A:$G,7,0)</f>
        <v>סט</v>
      </c>
      <c r="D1120" s="1" t="str">
        <f>VLOOKUP(A:A,[1]גיליון1!$A:$I,9,0)</f>
        <v>ידיות לחלונות ודלתות</v>
      </c>
      <c r="E1120" s="2">
        <v>188.09700000000001</v>
      </c>
    </row>
    <row r="1121" spans="1:5" x14ac:dyDescent="0.25">
      <c r="A1121" s="1" t="s">
        <v>1919</v>
      </c>
      <c r="B1121" s="1" t="s">
        <v>1917</v>
      </c>
      <c r="C1121" s="1" t="str">
        <f>VLOOKUP(A:A,[1]גיליון1!$A:$G,7,0)</f>
        <v>סט</v>
      </c>
      <c r="D1121" s="1" t="str">
        <f>VLOOKUP(A:A,[1]גיליון1!$A:$I,9,0)</f>
        <v>ידיות לחלונות ודלתות</v>
      </c>
      <c r="E1121" s="2">
        <v>188.09700000000001</v>
      </c>
    </row>
    <row r="1122" spans="1:5" x14ac:dyDescent="0.25">
      <c r="A1122" s="1" t="s">
        <v>1920</v>
      </c>
      <c r="B1122" s="1" t="s">
        <v>1917</v>
      </c>
      <c r="C1122" s="1" t="str">
        <f>VLOOKUP(A:A,[1]גיליון1!$A:$G,7,0)</f>
        <v>סט</v>
      </c>
      <c r="D1122" s="1" t="str">
        <f>VLOOKUP(A:A,[1]גיליון1!$A:$I,9,0)</f>
        <v>ידיות לחלונות ודלתות</v>
      </c>
      <c r="E1122" s="2">
        <v>188.09700000000001</v>
      </c>
    </row>
    <row r="1123" spans="1:5" x14ac:dyDescent="0.25">
      <c r="A1123" s="1" t="s">
        <v>1921</v>
      </c>
      <c r="B1123" s="1" t="s">
        <v>1917</v>
      </c>
      <c r="C1123" s="1" t="str">
        <f>VLOOKUP(A:A,[1]גיליון1!$A:$G,7,0)</f>
        <v>סט</v>
      </c>
      <c r="D1123" s="1" t="str">
        <f>VLOOKUP(A:A,[1]גיליון1!$A:$I,9,0)</f>
        <v>ידיות לחלונות ודלתות</v>
      </c>
      <c r="E1123" s="2">
        <v>188.09700000000001</v>
      </c>
    </row>
    <row r="1124" spans="1:5" x14ac:dyDescent="0.25">
      <c r="A1124" s="1" t="s">
        <v>1922</v>
      </c>
      <c r="B1124" s="1" t="s">
        <v>1923</v>
      </c>
      <c r="C1124" s="1" t="str">
        <f>VLOOKUP(A:A,[1]גיליון1!$A:$G,7,0)</f>
        <v>י"ח</v>
      </c>
      <c r="D1124" s="1" t="str">
        <f>VLOOKUP(A:A,[1]גיליון1!$A:$I,9,0)</f>
        <v>ידיות לחלונות ודלתות</v>
      </c>
      <c r="E1124" s="2">
        <v>66.144000000000005</v>
      </c>
    </row>
    <row r="1125" spans="1:5" x14ac:dyDescent="0.25">
      <c r="A1125" s="1" t="s">
        <v>1924</v>
      </c>
      <c r="B1125" s="1" t="s">
        <v>1925</v>
      </c>
      <c r="C1125" s="1" t="str">
        <f>VLOOKUP(A:A,[1]גיליון1!$A:$G,7,0)</f>
        <v>י"ח</v>
      </c>
      <c r="D1125" s="1" t="str">
        <f>VLOOKUP(A:A,[1]גיליון1!$A:$I,9,0)</f>
        <v>ידיות לחלונות ודלתות</v>
      </c>
      <c r="E1125" s="2">
        <v>66.144000000000005</v>
      </c>
    </row>
    <row r="1126" spans="1:5" x14ac:dyDescent="0.25">
      <c r="A1126" s="1" t="s">
        <v>1926</v>
      </c>
      <c r="B1126" s="1" t="s">
        <v>1923</v>
      </c>
      <c r="C1126" s="1" t="str">
        <f>VLOOKUP(A:A,[1]גיליון1!$A:$G,7,0)</f>
        <v>י"ח</v>
      </c>
      <c r="D1126" s="1" t="str">
        <f>VLOOKUP(A:A,[1]גיליון1!$A:$I,9,0)</f>
        <v>ידיות לחלונות ודלתות</v>
      </c>
      <c r="E1126" s="2">
        <v>66.144000000000005</v>
      </c>
    </row>
    <row r="1127" spans="1:5" x14ac:dyDescent="0.25">
      <c r="A1127" s="1" t="s">
        <v>1927</v>
      </c>
      <c r="B1127" s="1" t="s">
        <v>1923</v>
      </c>
      <c r="C1127" s="1" t="str">
        <f>VLOOKUP(A:A,[1]גיליון1!$A:$G,7,0)</f>
        <v>י"ח</v>
      </c>
      <c r="D1127" s="1" t="str">
        <f>VLOOKUP(A:A,[1]גיליון1!$A:$I,9,0)</f>
        <v>ידיות לחלונות ודלתות</v>
      </c>
      <c r="E1127" s="2">
        <v>66.144000000000005</v>
      </c>
    </row>
    <row r="1128" spans="1:5" x14ac:dyDescent="0.25">
      <c r="A1128" s="1" t="s">
        <v>1928</v>
      </c>
      <c r="B1128" s="1" t="s">
        <v>1923</v>
      </c>
      <c r="C1128" s="1" t="str">
        <f>VLOOKUP(A:A,[1]גיליון1!$A:$G,7,0)</f>
        <v>י"ח</v>
      </c>
      <c r="D1128" s="1" t="str">
        <f>VLOOKUP(A:A,[1]גיליון1!$A:$I,9,0)</f>
        <v>ידיות לחלונות ודלתות</v>
      </c>
      <c r="E1128" s="2">
        <v>66.144000000000005</v>
      </c>
    </row>
    <row r="1129" spans="1:5" x14ac:dyDescent="0.25">
      <c r="A1129" s="1" t="s">
        <v>1929</v>
      </c>
      <c r="B1129" s="1" t="s">
        <v>1930</v>
      </c>
      <c r="C1129" s="1" t="str">
        <f>VLOOKUP(A:A,[1]גיליון1!$A:$G,7,0)</f>
        <v>י"ח</v>
      </c>
      <c r="D1129" s="1" t="str">
        <f>VLOOKUP(A:A,[1]גיליון1!$A:$I,9,0)</f>
        <v>ידיות לחלונות ודלתות</v>
      </c>
      <c r="E1129" s="2">
        <v>102.396</v>
      </c>
    </row>
    <row r="1130" spans="1:5" x14ac:dyDescent="0.25">
      <c r="A1130" s="1" t="s">
        <v>1931</v>
      </c>
      <c r="B1130" s="1" t="s">
        <v>1932</v>
      </c>
      <c r="C1130" s="1" t="str">
        <f>VLOOKUP(A:A,[1]גיליון1!$A:$G,7,0)</f>
        <v>י"ח</v>
      </c>
      <c r="D1130" s="1" t="str">
        <f>VLOOKUP(A:A,[1]גיליון1!$A:$I,9,0)</f>
        <v>ידיות לחלונות ודלתות</v>
      </c>
      <c r="E1130" s="2">
        <v>46.078200000000002</v>
      </c>
    </row>
    <row r="1131" spans="1:5" x14ac:dyDescent="0.25">
      <c r="A1131" s="1" t="s">
        <v>1933</v>
      </c>
      <c r="B1131" s="1" t="s">
        <v>1932</v>
      </c>
      <c r="C1131" s="1" t="str">
        <f>VLOOKUP(A:A,[1]גיליון1!$A:$G,7,0)</f>
        <v>י"ח</v>
      </c>
      <c r="D1131" s="1" t="str">
        <f>VLOOKUP(A:A,[1]גיליון1!$A:$I,9,0)</f>
        <v>ידיות לחלונות ודלתות</v>
      </c>
      <c r="E1131" s="2">
        <v>58.883000000000003</v>
      </c>
    </row>
    <row r="1132" spans="1:5" x14ac:dyDescent="0.25">
      <c r="A1132" s="1" t="s">
        <v>1934</v>
      </c>
      <c r="B1132" s="1" t="s">
        <v>1932</v>
      </c>
      <c r="C1132" s="1" t="str">
        <f>VLOOKUP(A:A,[1]גיליון1!$A:$G,7,0)</f>
        <v>י"ח</v>
      </c>
      <c r="D1132" s="1" t="str">
        <f>VLOOKUP(A:A,[1]גיליון1!$A:$I,9,0)</f>
        <v>ידיות לחלונות ודלתות</v>
      </c>
      <c r="E1132" s="2">
        <v>58.883000000000003</v>
      </c>
    </row>
    <row r="1133" spans="1:5" x14ac:dyDescent="0.25">
      <c r="A1133" s="1" t="s">
        <v>1935</v>
      </c>
      <c r="B1133" s="1" t="s">
        <v>1932</v>
      </c>
      <c r="C1133" s="1" t="str">
        <f>VLOOKUP(A:A,[1]גיליון1!$A:$G,7,0)</f>
        <v>י"ח</v>
      </c>
      <c r="D1133" s="1" t="str">
        <f>VLOOKUP(A:A,[1]גיליון1!$A:$I,9,0)</f>
        <v>ידיות לחלונות ודלתות</v>
      </c>
      <c r="E1133" s="2">
        <v>46.078200000000002</v>
      </c>
    </row>
    <row r="1134" spans="1:5" x14ac:dyDescent="0.25">
      <c r="A1134" s="1" t="s">
        <v>1936</v>
      </c>
      <c r="B1134" s="1" t="s">
        <v>1932</v>
      </c>
      <c r="C1134" s="1" t="str">
        <f>VLOOKUP(A:A,[1]גיליון1!$A:$G,7,0)</f>
        <v>י"ח</v>
      </c>
      <c r="D1134" s="1" t="str">
        <f>VLOOKUP(A:A,[1]גיליון1!$A:$I,9,0)</f>
        <v>ידיות לחלונות ודלתות</v>
      </c>
      <c r="E1134" s="2">
        <v>46.078200000000002</v>
      </c>
    </row>
    <row r="1135" spans="1:5" x14ac:dyDescent="0.25">
      <c r="A1135" s="1" t="s">
        <v>1937</v>
      </c>
      <c r="B1135" s="1" t="s">
        <v>1932</v>
      </c>
      <c r="C1135" s="1" t="str">
        <f>VLOOKUP(A:A,[1]גיליון1!$A:$G,7,0)</f>
        <v>י"ח</v>
      </c>
      <c r="D1135" s="1" t="str">
        <f>VLOOKUP(A:A,[1]גיליון1!$A:$I,9,0)</f>
        <v>ידיות לחלונות ודלתות</v>
      </c>
      <c r="E1135" s="2">
        <v>46.078200000000002</v>
      </c>
    </row>
    <row r="1136" spans="1:5" x14ac:dyDescent="0.25">
      <c r="A1136" s="1" t="s">
        <v>1938</v>
      </c>
      <c r="B1136" s="1" t="s">
        <v>1932</v>
      </c>
      <c r="C1136" s="1" t="str">
        <f>VLOOKUP(A:A,[1]גיליון1!$A:$G,7,0)</f>
        <v>י"ח</v>
      </c>
      <c r="D1136" s="1" t="str">
        <f>VLOOKUP(A:A,[1]גיליון1!$A:$I,9,0)</f>
        <v>ידיות לחלונות ודלתות</v>
      </c>
      <c r="E1136" s="2">
        <v>46.078200000000002</v>
      </c>
    </row>
    <row r="1137" spans="1:5" x14ac:dyDescent="0.25">
      <c r="A1137" s="1" t="s">
        <v>1939</v>
      </c>
      <c r="B1137" s="1" t="s">
        <v>1932</v>
      </c>
      <c r="C1137" s="1" t="str">
        <f>VLOOKUP(A:A,[1]גיליון1!$A:$G,7,0)</f>
        <v>י"ח</v>
      </c>
      <c r="D1137" s="1" t="str">
        <f>VLOOKUP(A:A,[1]גיליון1!$A:$I,9,0)</f>
        <v>ידיות לחלונות ודלתות</v>
      </c>
      <c r="E1137" s="2">
        <v>46.078200000000002</v>
      </c>
    </row>
    <row r="1138" spans="1:5" x14ac:dyDescent="0.25">
      <c r="A1138" s="1" t="s">
        <v>1940</v>
      </c>
      <c r="B1138" s="1" t="s">
        <v>1932</v>
      </c>
      <c r="C1138" s="1" t="str">
        <f>VLOOKUP(A:A,[1]גיליון1!$A:$G,7,0)</f>
        <v>י"ח</v>
      </c>
      <c r="D1138" s="1" t="str">
        <f>VLOOKUP(A:A,[1]גיליון1!$A:$I,9,0)</f>
        <v>ידיות לחלונות ודלתות</v>
      </c>
      <c r="E1138" s="2">
        <v>46.078200000000002</v>
      </c>
    </row>
    <row r="1139" spans="1:5" x14ac:dyDescent="0.25">
      <c r="A1139" s="1" t="s">
        <v>1941</v>
      </c>
      <c r="B1139" s="1" t="s">
        <v>1942</v>
      </c>
      <c r="C1139" s="1" t="str">
        <f>VLOOKUP(A:A,[1]גיליון1!$A:$G,7,0)</f>
        <v>י"ח</v>
      </c>
      <c r="D1139" s="1" t="str">
        <f>VLOOKUP(A:A,[1]גיליון1!$A:$I,9,0)</f>
        <v>ידיות לחלונות ודלתות</v>
      </c>
      <c r="E1139" s="2">
        <v>46.078200000000002</v>
      </c>
    </row>
    <row r="1140" spans="1:5" x14ac:dyDescent="0.25">
      <c r="A1140" s="1" t="s">
        <v>1943</v>
      </c>
      <c r="B1140" s="1" t="s">
        <v>1942</v>
      </c>
      <c r="C1140" s="1" t="str">
        <f>VLOOKUP(A:A,[1]גיליון1!$A:$G,7,0)</f>
        <v>י"ח</v>
      </c>
      <c r="D1140" s="1" t="str">
        <f>VLOOKUP(A:A,[1]גיליון1!$A:$I,9,0)</f>
        <v>ידיות לחלונות ודלתות</v>
      </c>
      <c r="E1140" s="2">
        <v>58.883000000000003</v>
      </c>
    </row>
    <row r="1141" spans="1:5" x14ac:dyDescent="0.25">
      <c r="A1141" s="1" t="s">
        <v>1944</v>
      </c>
      <c r="B1141" s="1" t="s">
        <v>1942</v>
      </c>
      <c r="C1141" s="1" t="str">
        <f>VLOOKUP(A:A,[1]גיליון1!$A:$G,7,0)</f>
        <v>י"ח</v>
      </c>
      <c r="D1141" s="1" t="str">
        <f>VLOOKUP(A:A,[1]גיליון1!$A:$I,9,0)</f>
        <v>ידיות לחלונות ודלתות</v>
      </c>
      <c r="E1141" s="2">
        <v>58.883000000000003</v>
      </c>
    </row>
    <row r="1142" spans="1:5" x14ac:dyDescent="0.25">
      <c r="A1142" s="1" t="s">
        <v>1945</v>
      </c>
      <c r="B1142" s="1" t="s">
        <v>1942</v>
      </c>
      <c r="C1142" s="1" t="str">
        <f>VLOOKUP(A:A,[1]גיליון1!$A:$G,7,0)</f>
        <v>י"ח</v>
      </c>
      <c r="D1142" s="1" t="str">
        <f>VLOOKUP(A:A,[1]גיליון1!$A:$I,9,0)</f>
        <v>כללית</v>
      </c>
      <c r="E1142" s="2">
        <v>46.078200000000002</v>
      </c>
    </row>
    <row r="1143" spans="1:5" x14ac:dyDescent="0.25">
      <c r="A1143" s="1" t="s">
        <v>1946</v>
      </c>
      <c r="B1143" s="1" t="s">
        <v>1942</v>
      </c>
      <c r="C1143" s="1" t="str">
        <f>VLOOKUP(A:A,[1]גיליון1!$A:$G,7,0)</f>
        <v>י"ח</v>
      </c>
      <c r="D1143" s="1" t="str">
        <f>VLOOKUP(A:A,[1]גיליון1!$A:$I,9,0)</f>
        <v>ידיות לחלונות ודלתות</v>
      </c>
      <c r="E1143" s="2">
        <v>46.078200000000002</v>
      </c>
    </row>
    <row r="1144" spans="1:5" x14ac:dyDescent="0.25">
      <c r="A1144" s="1" t="s">
        <v>1947</v>
      </c>
      <c r="B1144" s="1" t="s">
        <v>1942</v>
      </c>
      <c r="C1144" s="1" t="str">
        <f>VLOOKUP(A:A,[1]גיליון1!$A:$G,7,0)</f>
        <v>י"ח</v>
      </c>
      <c r="D1144" s="1" t="str">
        <f>VLOOKUP(A:A,[1]גיליון1!$A:$I,9,0)</f>
        <v>ידיות לחלונות ודלתות</v>
      </c>
      <c r="E1144" s="2">
        <v>46.078200000000002</v>
      </c>
    </row>
    <row r="1145" spans="1:5" x14ac:dyDescent="0.25">
      <c r="A1145" s="1" t="s">
        <v>1948</v>
      </c>
      <c r="B1145" s="1" t="s">
        <v>1949</v>
      </c>
      <c r="C1145" s="1" t="str">
        <f>VLOOKUP(A:A,[1]גיליון1!$A:$G,7,0)</f>
        <v>י"ח</v>
      </c>
      <c r="D1145" s="1" t="str">
        <f>VLOOKUP(A:A,[1]גיליון1!$A:$I,9,0)</f>
        <v>ידיות לחלונות ודלתות</v>
      </c>
      <c r="E1145" s="2">
        <v>127.995</v>
      </c>
    </row>
    <row r="1146" spans="1:5" x14ac:dyDescent="0.25">
      <c r="A1146" s="1" t="s">
        <v>1950</v>
      </c>
      <c r="B1146" s="1" t="s">
        <v>1949</v>
      </c>
      <c r="C1146" s="1" t="str">
        <f>VLOOKUP(A:A,[1]גיליון1!$A:$G,7,0)</f>
        <v>י"ח</v>
      </c>
      <c r="D1146" s="1" t="str">
        <f>VLOOKUP(A:A,[1]גיליון1!$A:$I,9,0)</f>
        <v>ידיות לחלונות ודלתות</v>
      </c>
      <c r="E1146" s="2">
        <v>127.995</v>
      </c>
    </row>
    <row r="1147" spans="1:5" x14ac:dyDescent="0.25">
      <c r="A1147" s="1" t="s">
        <v>1951</v>
      </c>
      <c r="B1147" s="1" t="s">
        <v>1949</v>
      </c>
      <c r="C1147" s="1" t="str">
        <f>VLOOKUP(A:A,[1]גיליון1!$A:$G,7,0)</f>
        <v>י"ח</v>
      </c>
      <c r="D1147" s="1" t="str">
        <f>VLOOKUP(A:A,[1]גיליון1!$A:$I,9,0)</f>
        <v>ידיות לחלונות ודלתות</v>
      </c>
      <c r="E1147" s="2">
        <v>127.995</v>
      </c>
    </row>
    <row r="1148" spans="1:5" x14ac:dyDescent="0.25">
      <c r="A1148" s="1" t="s">
        <v>1952</v>
      </c>
      <c r="B1148" s="1" t="s">
        <v>1949</v>
      </c>
      <c r="C1148" s="1" t="str">
        <f>VLOOKUP(A:A,[1]גיליון1!$A:$G,7,0)</f>
        <v>י"ח</v>
      </c>
      <c r="D1148" s="1" t="str">
        <f>VLOOKUP(A:A,[1]גיליון1!$A:$I,9,0)</f>
        <v>ידיות לחלונות ודלתות</v>
      </c>
      <c r="E1148" s="2">
        <v>127.995</v>
      </c>
    </row>
    <row r="1149" spans="1:5" x14ac:dyDescent="0.25">
      <c r="A1149" s="1" t="s">
        <v>1953</v>
      </c>
      <c r="B1149" s="1" t="s">
        <v>1949</v>
      </c>
      <c r="C1149" s="1" t="str">
        <f>VLOOKUP(A:A,[1]גיליון1!$A:$G,7,0)</f>
        <v>י"ח</v>
      </c>
      <c r="D1149" s="1" t="str">
        <f>VLOOKUP(A:A,[1]גיליון1!$A:$I,9,0)</f>
        <v>ידיות לחלונות ודלתות</v>
      </c>
      <c r="E1149" s="2">
        <v>127.995</v>
      </c>
    </row>
    <row r="1150" spans="1:5" x14ac:dyDescent="0.25">
      <c r="A1150" s="1" t="s">
        <v>1954</v>
      </c>
      <c r="B1150" s="1" t="s">
        <v>1955</v>
      </c>
      <c r="C1150" s="1" t="str">
        <f>VLOOKUP(A:A,[1]גיליון1!$A:$G,7,0)</f>
        <v>סט</v>
      </c>
      <c r="D1150" s="1" t="str">
        <f>VLOOKUP(A:A,[1]גיליון1!$A:$I,9,0)</f>
        <v>ידיות לחלונות ודלתות</v>
      </c>
      <c r="E1150" s="2">
        <v>46.078200000000002</v>
      </c>
    </row>
    <row r="1151" spans="1:5" x14ac:dyDescent="0.25">
      <c r="A1151" s="1" t="s">
        <v>1956</v>
      </c>
      <c r="B1151" s="1" t="s">
        <v>1955</v>
      </c>
      <c r="C1151" s="1" t="str">
        <f>VLOOKUP(A:A,[1]גיליון1!$A:$G,7,0)</f>
        <v>סט</v>
      </c>
      <c r="D1151" s="1" t="str">
        <f>VLOOKUP(A:A,[1]גיליון1!$A:$I,9,0)</f>
        <v>ידיות לחלונות ודלתות</v>
      </c>
      <c r="E1151" s="2">
        <v>58.883000000000003</v>
      </c>
    </row>
    <row r="1152" spans="1:5" x14ac:dyDescent="0.25">
      <c r="A1152" s="1" t="s">
        <v>1957</v>
      </c>
      <c r="B1152" s="1" t="s">
        <v>1955</v>
      </c>
      <c r="C1152" s="1" t="str">
        <f>VLOOKUP(A:A,[1]גיליון1!$A:$G,7,0)</f>
        <v>סט</v>
      </c>
      <c r="D1152" s="1" t="str">
        <f>VLOOKUP(A:A,[1]גיליון1!$A:$I,9,0)</f>
        <v>ידיות לחלונות ודלתות</v>
      </c>
      <c r="E1152" s="2">
        <v>58.883000000000003</v>
      </c>
    </row>
    <row r="1153" spans="1:5" x14ac:dyDescent="0.25">
      <c r="A1153" s="1" t="s">
        <v>1958</v>
      </c>
      <c r="B1153" s="1" t="s">
        <v>1955</v>
      </c>
      <c r="C1153" s="1" t="str">
        <f>VLOOKUP(A:A,[1]גיליון1!$A:$G,7,0)</f>
        <v>סט</v>
      </c>
      <c r="D1153" s="1" t="str">
        <f>VLOOKUP(A:A,[1]גיליון1!$A:$I,9,0)</f>
        <v>ידיות לחלונות ודלתות</v>
      </c>
      <c r="E1153" s="2">
        <v>46.078200000000002</v>
      </c>
    </row>
    <row r="1154" spans="1:5" x14ac:dyDescent="0.25">
      <c r="A1154" s="1" t="s">
        <v>1959</v>
      </c>
      <c r="B1154" s="1" t="s">
        <v>1955</v>
      </c>
      <c r="C1154" s="1" t="str">
        <f>VLOOKUP(A:A,[1]גיליון1!$A:$G,7,0)</f>
        <v>סט</v>
      </c>
      <c r="D1154" s="1" t="str">
        <f>VLOOKUP(A:A,[1]גיליון1!$A:$I,9,0)</f>
        <v>ידיות לחלונות ודלתות</v>
      </c>
      <c r="E1154" s="2">
        <v>46.078200000000002</v>
      </c>
    </row>
    <row r="1155" spans="1:5" x14ac:dyDescent="0.25">
      <c r="A1155" s="1" t="s">
        <v>1960</v>
      </c>
      <c r="B1155" s="1" t="s">
        <v>1955</v>
      </c>
      <c r="C1155" s="1" t="str">
        <f>VLOOKUP(A:A,[1]גיליון1!$A:$G,7,0)</f>
        <v>סט</v>
      </c>
      <c r="D1155" s="1" t="str">
        <f>VLOOKUP(A:A,[1]גיליון1!$A:$I,9,0)</f>
        <v>ידיות לחלונות ודלתות</v>
      </c>
      <c r="E1155" s="2">
        <v>46.078200000000002</v>
      </c>
    </row>
    <row r="1156" spans="1:5" x14ac:dyDescent="0.25">
      <c r="A1156" s="1" t="s">
        <v>1961</v>
      </c>
      <c r="B1156" s="1" t="s">
        <v>1962</v>
      </c>
      <c r="C1156" s="1" t="str">
        <f>VLOOKUP(A:A,[1]גיליון1!$A:$G,7,0)</f>
        <v>סט</v>
      </c>
      <c r="D1156" s="1" t="str">
        <f>VLOOKUP(A:A,[1]גיליון1!$A:$I,9,0)</f>
        <v>ידיות לחלונות ודלתות</v>
      </c>
      <c r="E1156" s="2">
        <v>127.995</v>
      </c>
    </row>
    <row r="1157" spans="1:5" x14ac:dyDescent="0.25">
      <c r="A1157" s="1" t="s">
        <v>1963</v>
      </c>
      <c r="B1157" s="1" t="s">
        <v>1964</v>
      </c>
      <c r="C1157" s="1" t="str">
        <f>VLOOKUP(A:A,[1]גיליון1!$A:$G,7,0)</f>
        <v>סט</v>
      </c>
      <c r="D1157" s="1" t="str">
        <f>VLOOKUP(A:A,[1]גיליון1!$A:$I,9,0)</f>
        <v>ידיות לחלונות ודלתות</v>
      </c>
      <c r="E1157" s="2">
        <v>46.078200000000002</v>
      </c>
    </row>
    <row r="1158" spans="1:5" x14ac:dyDescent="0.25">
      <c r="A1158" s="1" t="s">
        <v>1965</v>
      </c>
      <c r="B1158" s="1" t="s">
        <v>1964</v>
      </c>
      <c r="C1158" s="1" t="str">
        <f>VLOOKUP(A:A,[1]גיליון1!$A:$G,7,0)</f>
        <v>סט</v>
      </c>
      <c r="D1158" s="1" t="str">
        <f>VLOOKUP(A:A,[1]גיליון1!$A:$I,9,0)</f>
        <v>ידיות לחלונות ודלתות</v>
      </c>
      <c r="E1158" s="2">
        <v>63.6</v>
      </c>
    </row>
    <row r="1159" spans="1:5" x14ac:dyDescent="0.25">
      <c r="A1159" s="1" t="s">
        <v>1966</v>
      </c>
      <c r="B1159" s="1" t="s">
        <v>1964</v>
      </c>
      <c r="C1159" s="1" t="str">
        <f>VLOOKUP(A:A,[1]גיליון1!$A:$G,7,0)</f>
        <v>סט</v>
      </c>
      <c r="D1159" s="1" t="str">
        <f>VLOOKUP(A:A,[1]גיליון1!$A:$I,9,0)</f>
        <v>ידיות לחלונות ודלתות</v>
      </c>
      <c r="E1159" s="2">
        <v>63.6</v>
      </c>
    </row>
    <row r="1160" spans="1:5" x14ac:dyDescent="0.25">
      <c r="A1160" s="1" t="s">
        <v>1967</v>
      </c>
      <c r="B1160" s="1" t="s">
        <v>1964</v>
      </c>
      <c r="C1160" s="1" t="str">
        <f>VLOOKUP(A:A,[1]גיליון1!$A:$G,7,0)</f>
        <v>י"ח</v>
      </c>
      <c r="D1160" s="1" t="str">
        <f>VLOOKUP(A:A,[1]גיליון1!$A:$I,9,0)</f>
        <v>ידיות לחלונות ודלתות</v>
      </c>
      <c r="E1160" s="2">
        <v>46.078200000000002</v>
      </c>
    </row>
    <row r="1161" spans="1:5" x14ac:dyDescent="0.25">
      <c r="A1161" s="1" t="s">
        <v>1968</v>
      </c>
      <c r="B1161" s="1" t="s">
        <v>1964</v>
      </c>
      <c r="C1161" s="1" t="str">
        <f>VLOOKUP(A:A,[1]גיליון1!$A:$G,7,0)</f>
        <v>סט</v>
      </c>
      <c r="D1161" s="1" t="str">
        <f>VLOOKUP(A:A,[1]גיליון1!$A:$I,9,0)</f>
        <v>ידיות לחלונות ודלתות</v>
      </c>
      <c r="E1161" s="2">
        <v>46.078200000000002</v>
      </c>
    </row>
    <row r="1162" spans="1:5" x14ac:dyDescent="0.25">
      <c r="A1162" s="1" t="s">
        <v>1969</v>
      </c>
      <c r="B1162" s="1" t="s">
        <v>1964</v>
      </c>
      <c r="C1162" s="1" t="str">
        <f>VLOOKUP(A:A,[1]גיליון1!$A:$G,7,0)</f>
        <v>סט</v>
      </c>
      <c r="D1162" s="1" t="str">
        <f>VLOOKUP(A:A,[1]גיליון1!$A:$I,9,0)</f>
        <v>ידיות לחלונות ודלתות</v>
      </c>
      <c r="E1162" s="2">
        <v>46.078200000000002</v>
      </c>
    </row>
    <row r="1163" spans="1:5" x14ac:dyDescent="0.25">
      <c r="A1163" s="1" t="s">
        <v>1970</v>
      </c>
      <c r="B1163" s="1" t="s">
        <v>1964</v>
      </c>
      <c r="C1163" s="1" t="str">
        <f>VLOOKUP(A:A,[1]גיליון1!$A:$G,7,0)</f>
        <v>סט</v>
      </c>
      <c r="D1163" s="1" t="str">
        <f>VLOOKUP(A:A,[1]גיליון1!$A:$I,9,0)</f>
        <v>ידיות לחלונות ודלתות</v>
      </c>
      <c r="E1163" s="2">
        <v>46.078200000000002</v>
      </c>
    </row>
    <row r="1164" spans="1:5" x14ac:dyDescent="0.25">
      <c r="A1164" s="1" t="s">
        <v>1971</v>
      </c>
      <c r="B1164" s="1" t="s">
        <v>1964</v>
      </c>
      <c r="C1164" s="1" t="str">
        <f>VLOOKUP(A:A,[1]גיליון1!$A:$G,7,0)</f>
        <v>סט</v>
      </c>
      <c r="D1164" s="1" t="str">
        <f>VLOOKUP(A:A,[1]גיליון1!$A:$I,9,0)</f>
        <v>ידיות לחלונות ודלתות</v>
      </c>
      <c r="E1164" s="2">
        <v>46.078200000000002</v>
      </c>
    </row>
    <row r="1165" spans="1:5" x14ac:dyDescent="0.25">
      <c r="A1165" s="1" t="s">
        <v>1972</v>
      </c>
      <c r="B1165" s="1" t="s">
        <v>1964</v>
      </c>
      <c r="C1165" s="1" t="str">
        <f>VLOOKUP(A:A,[1]גיליון1!$A:$G,7,0)</f>
        <v>י"ח</v>
      </c>
      <c r="D1165" s="1" t="str">
        <f>VLOOKUP(A:A,[1]גיליון1!$A:$I,9,0)</f>
        <v>ידיות לחלונות ודלתות</v>
      </c>
      <c r="E1165" s="2">
        <v>46.078200000000002</v>
      </c>
    </row>
    <row r="1166" spans="1:5" x14ac:dyDescent="0.25">
      <c r="A1166" s="1" t="s">
        <v>1973</v>
      </c>
      <c r="B1166" s="1" t="s">
        <v>1964</v>
      </c>
      <c r="C1166" s="1" t="str">
        <f>VLOOKUP(A:A,[1]גיליון1!$A:$G,7,0)</f>
        <v>סט</v>
      </c>
      <c r="D1166" s="1" t="str">
        <f>VLOOKUP(A:A,[1]גיליון1!$A:$I,9,0)</f>
        <v>ידיות לחלונות ודלתות</v>
      </c>
      <c r="E1166" s="2">
        <v>46.078200000000002</v>
      </c>
    </row>
    <row r="1167" spans="1:5" x14ac:dyDescent="0.25">
      <c r="A1167" s="1" t="s">
        <v>1974</v>
      </c>
      <c r="B1167" s="1" t="s">
        <v>1975</v>
      </c>
      <c r="C1167" s="1" t="str">
        <f>VLOOKUP(A:A,[1]גיליון1!$A:$G,7,0)</f>
        <v>סט</v>
      </c>
      <c r="D1167" s="1" t="str">
        <f>VLOOKUP(A:A,[1]גיליון1!$A:$I,9,0)</f>
        <v>ידיות לחלונות ודלתות</v>
      </c>
      <c r="E1167" s="2">
        <v>102.396</v>
      </c>
    </row>
    <row r="1168" spans="1:5" x14ac:dyDescent="0.25">
      <c r="A1168" s="1" t="s">
        <v>1976</v>
      </c>
      <c r="B1168" s="1" t="s">
        <v>401</v>
      </c>
      <c r="C1168" s="1" t="str">
        <f>VLOOKUP(A:A,[1]גיליון1!$A:$G,7,0)</f>
        <v>י"ח</v>
      </c>
      <c r="D1168" s="1" t="str">
        <f>VLOOKUP(A:A,[1]גיליון1!$A:$I,9,0)</f>
        <v>ידיות לחלונות ודלתות</v>
      </c>
      <c r="E1168" s="2">
        <v>29.372600000000002</v>
      </c>
    </row>
    <row r="1169" spans="1:5" x14ac:dyDescent="0.25">
      <c r="A1169" s="1" t="s">
        <v>1977</v>
      </c>
      <c r="B1169" s="1" t="s">
        <v>401</v>
      </c>
      <c r="C1169" s="1" t="str">
        <f>VLOOKUP(A:A,[1]גיליון1!$A:$G,7,0)</f>
        <v>י"ח</v>
      </c>
      <c r="D1169" s="1" t="str">
        <f>VLOOKUP(A:A,[1]גיליון1!$A:$I,9,0)</f>
        <v>ידיות לחלונות ודלתות</v>
      </c>
      <c r="E1169" s="2">
        <v>29.372600000000002</v>
      </c>
    </row>
    <row r="1170" spans="1:5" x14ac:dyDescent="0.25">
      <c r="A1170" s="1" t="s">
        <v>1978</v>
      </c>
      <c r="B1170" s="1" t="s">
        <v>401</v>
      </c>
      <c r="C1170" s="1" t="str">
        <f>VLOOKUP(A:A,[1]גיליון1!$A:$G,7,0)</f>
        <v>י"ח</v>
      </c>
      <c r="D1170" s="1" t="str">
        <f>VLOOKUP(A:A,[1]גיליון1!$A:$I,9,0)</f>
        <v>ידיות לחלונות ודלתות</v>
      </c>
      <c r="E1170" s="2">
        <v>29.372600000000002</v>
      </c>
    </row>
    <row r="1171" spans="1:5" x14ac:dyDescent="0.25">
      <c r="A1171" s="1" t="s">
        <v>1979</v>
      </c>
      <c r="B1171" s="1" t="s">
        <v>401</v>
      </c>
      <c r="C1171" s="1" t="str">
        <f>VLOOKUP(A:A,[1]גיליון1!$A:$G,7,0)</f>
        <v>י"ח</v>
      </c>
      <c r="D1171" s="1" t="str">
        <f>VLOOKUP(A:A,[1]גיליון1!$A:$I,9,0)</f>
        <v>ידיות לחלונות ודלתות</v>
      </c>
      <c r="E1171" s="2">
        <v>29.372600000000002</v>
      </c>
    </row>
    <row r="1172" spans="1:5" x14ac:dyDescent="0.25">
      <c r="A1172" s="1" t="s">
        <v>1980</v>
      </c>
      <c r="B1172" s="1" t="s">
        <v>401</v>
      </c>
      <c r="C1172" s="1" t="str">
        <f>VLOOKUP(A:A,[1]גיליון1!$A:$G,7,0)</f>
        <v>י"ח</v>
      </c>
      <c r="D1172" s="1" t="str">
        <f>VLOOKUP(A:A,[1]גיליון1!$A:$I,9,0)</f>
        <v>ידיות לחלונות ודלתות</v>
      </c>
      <c r="E1172" s="2">
        <v>29.372600000000002</v>
      </c>
    </row>
    <row r="1173" spans="1:5" x14ac:dyDescent="0.25">
      <c r="A1173" s="1" t="s">
        <v>1981</v>
      </c>
      <c r="B1173" s="1" t="s">
        <v>401</v>
      </c>
      <c r="C1173" s="1" t="str">
        <f>VLOOKUP(A:A,[1]גיליון1!$A:$G,7,0)</f>
        <v>י"ח</v>
      </c>
      <c r="D1173" s="1" t="str">
        <f>VLOOKUP(A:A,[1]גיליון1!$A:$I,9,0)</f>
        <v>ידיות לחלונות ודלתות</v>
      </c>
      <c r="E1173" s="2">
        <v>29.372600000000002</v>
      </c>
    </row>
    <row r="1174" spans="1:5" x14ac:dyDescent="0.25">
      <c r="A1174" s="1" t="s">
        <v>1982</v>
      </c>
      <c r="B1174" s="1" t="s">
        <v>1983</v>
      </c>
      <c r="C1174" s="1" t="str">
        <f>VLOOKUP(A:A,[1]גיליון1!$A:$G,7,0)</f>
        <v>סט</v>
      </c>
      <c r="D1174" s="1" t="str">
        <f>VLOOKUP(A:A,[1]גיליון1!$A:$I,9,0)</f>
        <v>ידיות לחלונות ודלתות</v>
      </c>
      <c r="E1174" s="2">
        <v>52.809200000000004</v>
      </c>
    </row>
    <row r="1175" spans="1:5" x14ac:dyDescent="0.25">
      <c r="A1175" s="1" t="s">
        <v>1984</v>
      </c>
      <c r="B1175" s="1" t="s">
        <v>1985</v>
      </c>
      <c r="C1175" s="1" t="str">
        <f>VLOOKUP(A:A,[1]גיליון1!$A:$G,7,0)</f>
        <v>י"ח</v>
      </c>
      <c r="D1175" s="1" t="str">
        <f>VLOOKUP(A:A,[1]גיליון1!$A:$I,9,0)</f>
        <v>נלווים לאביזרי פתיחה</v>
      </c>
      <c r="E1175" s="2">
        <v>46.852000000000004</v>
      </c>
    </row>
    <row r="1176" spans="1:5" x14ac:dyDescent="0.25">
      <c r="A1176" s="1" t="s">
        <v>1986</v>
      </c>
      <c r="B1176" s="1" t="s">
        <v>1987</v>
      </c>
      <c r="C1176" s="1" t="str">
        <f>VLOOKUP(A:A,[1]גיליון1!$A:$G,7,0)</f>
        <v>סט</v>
      </c>
      <c r="D1176" s="1" t="str">
        <f>VLOOKUP(A:A,[1]גיליון1!$A:$I,9,0)</f>
        <v>צילנדרים + מנעולים</v>
      </c>
      <c r="E1176" s="2">
        <v>117.4268</v>
      </c>
    </row>
    <row r="1177" spans="1:5" x14ac:dyDescent="0.25">
      <c r="A1177" s="1" t="s">
        <v>1988</v>
      </c>
      <c r="B1177" s="1" t="s">
        <v>1989</v>
      </c>
      <c r="C1177" s="1" t="str">
        <f>VLOOKUP(A:A,[1]גיליון1!$A:$G,7,0)</f>
        <v>סט</v>
      </c>
      <c r="D1177" s="1" t="str">
        <f>VLOOKUP(A:A,[1]גיליון1!$A:$I,9,0)</f>
        <v>מנגנוני דרה-קיפ</v>
      </c>
      <c r="E1177" s="2">
        <v>142.66540000000001</v>
      </c>
    </row>
    <row r="1178" spans="1:5" x14ac:dyDescent="0.25">
      <c r="A1178" s="1" t="s">
        <v>1990</v>
      </c>
      <c r="B1178" s="1" t="s">
        <v>1991</v>
      </c>
      <c r="C1178" s="1" t="str">
        <f>VLOOKUP(A:A,[1]גיליון1!$A:$G,7,0)</f>
        <v>סט</v>
      </c>
      <c r="D1178" s="1" t="str">
        <f>VLOOKUP(A:A,[1]גיליון1!$A:$I,9,0)</f>
        <v>צילנדרים + מנעולים</v>
      </c>
      <c r="E1178" s="2">
        <v>170.73420000000002</v>
      </c>
    </row>
    <row r="1179" spans="1:5" x14ac:dyDescent="0.25">
      <c r="A1179" s="1" t="s">
        <v>1992</v>
      </c>
      <c r="B1179" s="1" t="s">
        <v>1993</v>
      </c>
      <c r="C1179" s="1" t="str">
        <f>VLOOKUP(A:A,[1]גיליון1!$A:$G,7,0)</f>
        <v>סט</v>
      </c>
      <c r="D1179" s="1" t="str">
        <f>VLOOKUP(A:A,[1]גיליון1!$A:$I,9,0)</f>
        <v>מנגנוני דרה-קיפ</v>
      </c>
      <c r="E1179" s="2">
        <v>901</v>
      </c>
    </row>
    <row r="1180" spans="1:5" x14ac:dyDescent="0.25">
      <c r="A1180" s="1" t="s">
        <v>1994</v>
      </c>
      <c r="B1180" s="1" t="s">
        <v>1995</v>
      </c>
      <c r="C1180" s="1" t="str">
        <f>VLOOKUP(A:A,[1]גיליון1!$A:$G,7,0)</f>
        <v>י"ח</v>
      </c>
      <c r="D1180" s="1" t="str">
        <f>VLOOKUP(A:A,[1]גיליון1!$A:$I,9,0)</f>
        <v>צילנדרים + מנעולים</v>
      </c>
      <c r="E1180" s="2">
        <v>92.601600000000005</v>
      </c>
    </row>
    <row r="1181" spans="1:5" x14ac:dyDescent="0.25">
      <c r="A1181" s="1" t="s">
        <v>1996</v>
      </c>
      <c r="B1181" s="1" t="s">
        <v>1997</v>
      </c>
      <c r="C1181" s="1" t="str">
        <f>VLOOKUP(A:A,[1]גיליון1!$A:$G,7,0)</f>
        <v>י"ח</v>
      </c>
      <c r="D1181" s="1" t="str">
        <f>VLOOKUP(A:A,[1]גיליון1!$A:$I,9,0)</f>
        <v>צילנדרים + מנעולים</v>
      </c>
      <c r="E1181" s="2">
        <v>92.601600000000005</v>
      </c>
    </row>
    <row r="1182" spans="1:5" x14ac:dyDescent="0.25">
      <c r="A1182" s="1" t="s">
        <v>1998</v>
      </c>
      <c r="B1182" s="1" t="s">
        <v>1999</v>
      </c>
      <c r="C1182" s="1" t="str">
        <f>VLOOKUP(A:A,[1]גיליון1!$A:$G,7,0)</f>
        <v>י"ח</v>
      </c>
      <c r="D1182" s="1" t="str">
        <f>VLOOKUP(A:A,[1]גיליון1!$A:$I,9,0)</f>
        <v>צילנדרים + מנעולים</v>
      </c>
      <c r="E1182" s="2">
        <v>92.601600000000005</v>
      </c>
    </row>
    <row r="1183" spans="1:5" x14ac:dyDescent="0.25">
      <c r="A1183" s="1" t="s">
        <v>2000</v>
      </c>
      <c r="B1183" s="1" t="s">
        <v>2001</v>
      </c>
      <c r="C1183" s="1" t="str">
        <f>VLOOKUP(A:A,[1]גיליון1!$A:$G,7,0)</f>
        <v>י"ח</v>
      </c>
      <c r="D1183" s="1" t="str">
        <f>VLOOKUP(A:A,[1]גיליון1!$A:$I,9,0)</f>
        <v>צילנדרים + מנעולים</v>
      </c>
      <c r="E1183" s="2">
        <v>92.601600000000005</v>
      </c>
    </row>
    <row r="1184" spans="1:5" x14ac:dyDescent="0.25">
      <c r="A1184" s="1" t="s">
        <v>2002</v>
      </c>
      <c r="B1184" s="1" t="s">
        <v>553</v>
      </c>
      <c r="C1184" s="1" t="str">
        <f>VLOOKUP(A:A,[1]גיליון1!$A:$G,7,0)</f>
        <v>י"ח</v>
      </c>
      <c r="D1184" s="1" t="str">
        <f>VLOOKUP(A:A,[1]גיליון1!$A:$I,9,0)</f>
        <v>צילנדרים + מנעולים</v>
      </c>
      <c r="E1184" s="2">
        <v>291.5</v>
      </c>
    </row>
    <row r="1185" spans="1:5" x14ac:dyDescent="0.25">
      <c r="A1185" s="1" t="s">
        <v>2003</v>
      </c>
      <c r="B1185" s="1" t="s">
        <v>2004</v>
      </c>
      <c r="C1185" s="1" t="str">
        <f>VLOOKUP(A:A,[1]גיליון1!$A:$G,7,0)</f>
        <v>י"ח</v>
      </c>
      <c r="D1185" s="1" t="str">
        <f>VLOOKUP(A:A,[1]גיליון1!$A:$I,9,0)</f>
        <v>צילנדרים + מנעולים</v>
      </c>
      <c r="E1185" s="2">
        <v>206.70000000000002</v>
      </c>
    </row>
    <row r="1186" spans="1:5" x14ac:dyDescent="0.25">
      <c r="A1186" s="1" t="s">
        <v>2005</v>
      </c>
      <c r="B1186" s="1" t="s">
        <v>2006</v>
      </c>
      <c r="C1186" s="1" t="str">
        <f>VLOOKUP(A:A,[1]גיליון1!$A:$G,7,0)</f>
        <v>י"ח</v>
      </c>
      <c r="D1186" s="1" t="str">
        <f>VLOOKUP(A:A,[1]גיליון1!$A:$I,9,0)</f>
        <v>צילנדרים + מנעולים</v>
      </c>
      <c r="E1186" s="2">
        <v>289.38</v>
      </c>
    </row>
    <row r="1187" spans="1:5" x14ac:dyDescent="0.25">
      <c r="A1187" s="1" t="s">
        <v>2007</v>
      </c>
      <c r="B1187" s="1" t="s">
        <v>2008</v>
      </c>
      <c r="C1187" s="1" t="str">
        <f>VLOOKUP(A:A,[1]גיליון1!$A:$G,7,0)</f>
        <v>י"ח</v>
      </c>
      <c r="D1187" s="1" t="str">
        <f>VLOOKUP(A:A,[1]גיליון1!$A:$I,9,0)</f>
        <v>צילנדרים + מנעולים</v>
      </c>
      <c r="E1187" s="2">
        <v>327.964</v>
      </c>
    </row>
    <row r="1188" spans="1:5" x14ac:dyDescent="0.25">
      <c r="A1188" s="1" t="s">
        <v>2009</v>
      </c>
      <c r="B1188" s="1" t="s">
        <v>2004</v>
      </c>
      <c r="C1188" s="1" t="str">
        <f>VLOOKUP(A:A,[1]גיליון1!$A:$G,7,0)</f>
        <v>י"ח</v>
      </c>
      <c r="D1188" s="1" t="str">
        <f>VLOOKUP(A:A,[1]גיליון1!$A:$I,9,0)</f>
        <v>צילנדרים + מנעולים</v>
      </c>
      <c r="E1188" s="2">
        <v>206.70000000000002</v>
      </c>
    </row>
    <row r="1189" spans="1:5" x14ac:dyDescent="0.25">
      <c r="A1189" s="1" t="s">
        <v>2010</v>
      </c>
      <c r="B1189" s="1" t="s">
        <v>2006</v>
      </c>
      <c r="C1189" s="1" t="str">
        <f>VLOOKUP(A:A,[1]גיליון1!$A:$G,7,0)</f>
        <v>י"ח</v>
      </c>
      <c r="D1189" s="1" t="str">
        <f>VLOOKUP(A:A,[1]גיליון1!$A:$I,9,0)</f>
        <v>צילנדרים + מנעולים</v>
      </c>
      <c r="E1189" s="2">
        <v>289.38</v>
      </c>
    </row>
    <row r="1190" spans="1:5" x14ac:dyDescent="0.25">
      <c r="A1190" s="1" t="s">
        <v>2011</v>
      </c>
      <c r="B1190" s="1" t="s">
        <v>2012</v>
      </c>
      <c r="C1190" s="1" t="str">
        <f>VLOOKUP(A:A,[1]גיליון1!$A:$G,7,0)</f>
        <v>י"ח</v>
      </c>
      <c r="D1190" s="1" t="str">
        <f>VLOOKUP(A:A,[1]גיליון1!$A:$I,9,0)</f>
        <v>צילנדרים + מנעולים</v>
      </c>
      <c r="E1190" s="2">
        <v>327.964</v>
      </c>
    </row>
    <row r="1191" spans="1:5" x14ac:dyDescent="0.25">
      <c r="A1191" s="1" t="s">
        <v>2013</v>
      </c>
      <c r="B1191" s="1" t="s">
        <v>2014</v>
      </c>
      <c r="C1191" s="1" t="str">
        <f>VLOOKUP(A:A,[1]גיליון1!$A:$G,7,0)</f>
        <v>י"ח</v>
      </c>
      <c r="D1191" s="1" t="str">
        <f>VLOOKUP(A:A,[1]גיליון1!$A:$I,9,0)</f>
        <v>צילנדרים + מנעולים</v>
      </c>
      <c r="E1191" s="2">
        <v>190.8</v>
      </c>
    </row>
    <row r="1192" spans="1:5" x14ac:dyDescent="0.25">
      <c r="A1192" s="1" t="s">
        <v>2015</v>
      </c>
      <c r="B1192" s="1" t="s">
        <v>2016</v>
      </c>
      <c r="C1192" s="1" t="str">
        <f>VLOOKUP(A:A,[1]גיליון1!$A:$G,7,0)</f>
        <v>סט</v>
      </c>
      <c r="D1192" s="1" t="str">
        <f>VLOOKUP(A:A,[1]גיליון1!$A:$I,9,0)</f>
        <v>צילנדרים + מנעולים</v>
      </c>
      <c r="E1192" s="2">
        <v>289.38</v>
      </c>
    </row>
    <row r="1193" spans="1:5" x14ac:dyDescent="0.25">
      <c r="A1193" s="1" t="s">
        <v>2017</v>
      </c>
      <c r="B1193" s="1" t="s">
        <v>2018</v>
      </c>
      <c r="C1193" s="1" t="str">
        <f>VLOOKUP(A:A,[1]גיליון1!$A:$G,7,0)</f>
        <v>סט</v>
      </c>
      <c r="D1193" s="1" t="str">
        <f>VLOOKUP(A:A,[1]גיליון1!$A:$I,9,0)</f>
        <v>צילנדרים + מנעולים</v>
      </c>
      <c r="E1193" s="2">
        <v>327.964</v>
      </c>
    </row>
    <row r="1194" spans="1:5" x14ac:dyDescent="0.25">
      <c r="A1194" s="1" t="s">
        <v>2019</v>
      </c>
      <c r="B1194" s="1" t="s">
        <v>2004</v>
      </c>
      <c r="C1194" s="1" t="str">
        <f>VLOOKUP(A:A,[1]גיליון1!$A:$G,7,0)</f>
        <v>י"ח</v>
      </c>
      <c r="D1194" s="1" t="str">
        <f>VLOOKUP(A:A,[1]גיליון1!$A:$I,9,0)</f>
        <v>צילנדרים + מנעולים</v>
      </c>
      <c r="E1194" s="2">
        <v>206.70000000000002</v>
      </c>
    </row>
    <row r="1195" spans="1:5" x14ac:dyDescent="0.25">
      <c r="A1195" s="1" t="s">
        <v>2020</v>
      </c>
      <c r="B1195" s="1" t="s">
        <v>2006</v>
      </c>
      <c r="C1195" s="1" t="str">
        <f>VLOOKUP(A:A,[1]גיליון1!$A:$G,7,0)</f>
        <v>י"ח</v>
      </c>
      <c r="D1195" s="1" t="str">
        <f>VLOOKUP(A:A,[1]גיליון1!$A:$I,9,0)</f>
        <v>צילנדרים + מנעולים</v>
      </c>
      <c r="E1195" s="2">
        <v>289.38</v>
      </c>
    </row>
    <row r="1196" spans="1:5" x14ac:dyDescent="0.25">
      <c r="A1196" s="1" t="s">
        <v>2021</v>
      </c>
      <c r="B1196" s="1" t="s">
        <v>2012</v>
      </c>
      <c r="C1196" s="1" t="str">
        <f>VLOOKUP(A:A,[1]גיליון1!$A:$G,7,0)</f>
        <v>י"ח</v>
      </c>
      <c r="D1196" s="1" t="str">
        <f>VLOOKUP(A:A,[1]גיליון1!$A:$I,9,0)</f>
        <v>צילנדרים + מנעולים</v>
      </c>
      <c r="E1196" s="2">
        <v>228.96</v>
      </c>
    </row>
    <row r="1197" spans="1:5" x14ac:dyDescent="0.25">
      <c r="A1197" s="1" t="s">
        <v>2022</v>
      </c>
      <c r="B1197" s="1" t="s">
        <v>2023</v>
      </c>
      <c r="C1197" s="1" t="str">
        <f>VLOOKUP(A:A,[1]גיליון1!$A:$G,7,0)</f>
        <v>י"ח</v>
      </c>
      <c r="D1197" s="1" t="str">
        <f>VLOOKUP(A:A,[1]גיליון1!$A:$I,9,0)</f>
        <v>צילנדרים + מנעולים</v>
      </c>
      <c r="E1197" s="2">
        <v>250.16000000000003</v>
      </c>
    </row>
    <row r="1198" spans="1:5" x14ac:dyDescent="0.25">
      <c r="A1198" s="1" t="s">
        <v>2024</v>
      </c>
      <c r="B1198" s="1" t="s">
        <v>2025</v>
      </c>
      <c r="C1198" s="1" t="str">
        <f>VLOOKUP(A:A,[1]גיליון1!$A:$G,7,0)</f>
        <v>י"ח</v>
      </c>
      <c r="D1198" s="1" t="str">
        <f>VLOOKUP(A:A,[1]גיליון1!$A:$I,9,0)</f>
        <v>צילנדרים + מנעולים</v>
      </c>
      <c r="E1198" s="2">
        <v>1166</v>
      </c>
    </row>
    <row r="1199" spans="1:5" x14ac:dyDescent="0.25">
      <c r="A1199" s="1" t="s">
        <v>2026</v>
      </c>
      <c r="B1199" s="1" t="s">
        <v>2025</v>
      </c>
      <c r="C1199" s="1" t="str">
        <f>VLOOKUP(A:A,[1]גיליון1!$A:$G,7,0)</f>
        <v>י"ח</v>
      </c>
      <c r="D1199" s="1" t="str">
        <f>VLOOKUP(A:A,[1]גיליון1!$A:$I,9,0)</f>
        <v>צילנדרים + מנעולים</v>
      </c>
      <c r="E1199" s="2">
        <v>1166</v>
      </c>
    </row>
    <row r="1200" spans="1:5" x14ac:dyDescent="0.25">
      <c r="A1200" s="1" t="s">
        <v>2027</v>
      </c>
      <c r="B1200" s="1" t="s">
        <v>2028</v>
      </c>
      <c r="C1200" s="1" t="str">
        <f>VLOOKUP(A:A,[1]גיליון1!$A:$G,7,0)</f>
        <v>סט</v>
      </c>
      <c r="D1200" s="1" t="str">
        <f>VLOOKUP(A:A,[1]גיליון1!$A:$I,9,0)</f>
        <v>צילנדרים + מנעולים</v>
      </c>
      <c r="E1200" s="2">
        <v>212</v>
      </c>
    </row>
    <row r="1201" spans="1:5" x14ac:dyDescent="0.25">
      <c r="A1201" s="1" t="s">
        <v>2029</v>
      </c>
      <c r="B1201" s="1" t="s">
        <v>2030</v>
      </c>
      <c r="C1201" s="1" t="str">
        <f>VLOOKUP(A:A,[1]גיליון1!$A:$G,7,0)</f>
        <v>י"ח</v>
      </c>
      <c r="D1201" s="1" t="str">
        <f>VLOOKUP(A:A,[1]גיליון1!$A:$I,9,0)</f>
        <v>פינות</v>
      </c>
      <c r="E1201" s="2">
        <v>12.826000000000001</v>
      </c>
    </row>
    <row r="1202" spans="1:5" x14ac:dyDescent="0.25">
      <c r="A1202" s="1" t="s">
        <v>2031</v>
      </c>
      <c r="B1202" s="1" t="s">
        <v>2032</v>
      </c>
      <c r="C1202" s="1" t="str">
        <f>VLOOKUP(A:A,[1]גיליון1!$A:$G,7,0)</f>
        <v>י"ח</v>
      </c>
      <c r="D1202" s="1" t="str">
        <f>VLOOKUP(A:A,[1]גיליון1!$A:$I,9,0)</f>
        <v>פינות</v>
      </c>
      <c r="E1202" s="2">
        <v>5.5331999999999999</v>
      </c>
    </row>
    <row r="1203" spans="1:5" x14ac:dyDescent="0.25">
      <c r="A1203" s="1" t="s">
        <v>2033</v>
      </c>
      <c r="B1203" s="1" t="s">
        <v>2034</v>
      </c>
      <c r="C1203" s="1" t="str">
        <f>VLOOKUP(A:A,[1]גיליון1!$A:$G,7,0)</f>
        <v>י"ח</v>
      </c>
      <c r="D1203" s="1" t="str">
        <f>VLOOKUP(A:A,[1]גיליון1!$A:$I,9,0)</f>
        <v>פינות</v>
      </c>
      <c r="E1203" s="2">
        <v>4.9184000000000001</v>
      </c>
    </row>
    <row r="1204" spans="1:5" x14ac:dyDescent="0.25">
      <c r="A1204" s="1" t="s">
        <v>2035</v>
      </c>
      <c r="B1204" s="1" t="s">
        <v>2036</v>
      </c>
      <c r="C1204" s="1" t="str">
        <f>VLOOKUP(A:A,[1]גיליון1!$A:$G,7,0)</f>
        <v>י"ח</v>
      </c>
      <c r="D1204" s="1" t="str">
        <f>VLOOKUP(A:A,[1]גיליון1!$A:$I,9,0)</f>
        <v>פינות</v>
      </c>
      <c r="E1204" s="2">
        <v>4.6428000000000003</v>
      </c>
    </row>
    <row r="1205" spans="1:5" x14ac:dyDescent="0.25">
      <c r="A1205" s="1" t="s">
        <v>2037</v>
      </c>
      <c r="B1205" s="1" t="s">
        <v>2038</v>
      </c>
      <c r="C1205" s="1" t="str">
        <f>VLOOKUP(A:A,[1]גיליון1!$A:$G,7,0)</f>
        <v>י"ח</v>
      </c>
      <c r="D1205" s="1" t="str">
        <f>VLOOKUP(A:A,[1]גיליון1!$A:$I,9,0)</f>
        <v>פינות</v>
      </c>
      <c r="E1205" s="2">
        <v>5.1833999999999998</v>
      </c>
    </row>
    <row r="1206" spans="1:5" x14ac:dyDescent="0.25">
      <c r="A1206" s="1" t="s">
        <v>2039</v>
      </c>
      <c r="B1206" s="1" t="s">
        <v>2040</v>
      </c>
      <c r="C1206" s="1" t="str">
        <f>VLOOKUP(A:A,[1]גיליון1!$A:$G,7,0)</f>
        <v>מטר</v>
      </c>
      <c r="D1206" s="1" t="str">
        <f>VLOOKUP(A:A,[1]גיליון1!$A:$I,9,0)</f>
        <v>אטמי EPDM לזיגוג</v>
      </c>
      <c r="E1206" s="2">
        <v>17.278000000000002</v>
      </c>
    </row>
    <row r="1207" spans="1:5" x14ac:dyDescent="0.25">
      <c r="A1207" s="1" t="s">
        <v>2041</v>
      </c>
      <c r="B1207" s="1" t="s">
        <v>2042</v>
      </c>
      <c r="C1207" s="1" t="str">
        <f>VLOOKUP(A:A,[1]גיליון1!$A:$G,7,0)</f>
        <v>י"ח</v>
      </c>
      <c r="D1207" s="1" t="str">
        <f>VLOOKUP(A:A,[1]גיליון1!$A:$I,9,0)</f>
        <v>אטמים צורתים ושליבה</v>
      </c>
      <c r="E1207" s="2">
        <v>7.1656000000000004</v>
      </c>
    </row>
    <row r="1208" spans="1:5" x14ac:dyDescent="0.25">
      <c r="A1208" s="1" t="s">
        <v>2043</v>
      </c>
      <c r="B1208" s="1" t="s">
        <v>2044</v>
      </c>
      <c r="C1208" s="1" t="str">
        <f>VLOOKUP(A:A,[1]גיליון1!$A:$G,7,0)</f>
        <v>י"ח</v>
      </c>
      <c r="D1208" s="1" t="str">
        <f>VLOOKUP(A:A,[1]גיליון1!$A:$I,9,0)</f>
        <v>אטמים צורתים ושליבה</v>
      </c>
      <c r="E1208" s="2">
        <v>3.0739999999999998</v>
      </c>
    </row>
    <row r="1209" spans="1:5" x14ac:dyDescent="0.25">
      <c r="A1209" s="1" t="s">
        <v>2045</v>
      </c>
      <c r="B1209" s="1" t="s">
        <v>2046</v>
      </c>
      <c r="C1209" s="1" t="str">
        <f>VLOOKUP(A:A,[1]גיליון1!$A:$G,7,0)</f>
        <v>י"ח</v>
      </c>
      <c r="D1209" s="1" t="str">
        <f>VLOOKUP(A:A,[1]גיליון1!$A:$I,9,0)</f>
        <v>אטמים צורתים ושליבה</v>
      </c>
      <c r="E1209" s="2">
        <v>5.374200000000001</v>
      </c>
    </row>
    <row r="1210" spans="1:5" x14ac:dyDescent="0.25">
      <c r="A1210" s="1" t="s">
        <v>2047</v>
      </c>
      <c r="B1210" s="1" t="s">
        <v>1552</v>
      </c>
      <c r="C1210" s="1" t="str">
        <f>VLOOKUP(A:A,[1]גיליון1!$A:$G,7,0)</f>
        <v>י"ח</v>
      </c>
      <c r="D1210" s="1" t="str">
        <f>VLOOKUP(A:A,[1]גיליון1!$A:$I,9,0)</f>
        <v>אטמים צורתים ושליבה</v>
      </c>
      <c r="E1210" s="2">
        <v>1.0176000000000001</v>
      </c>
    </row>
    <row r="1211" spans="1:5" x14ac:dyDescent="0.25">
      <c r="A1211" s="1" t="s">
        <v>2048</v>
      </c>
      <c r="B1211" s="1" t="s">
        <v>2049</v>
      </c>
      <c r="C1211" s="1" t="str">
        <f>VLOOKUP(A:A,[1]גיליון1!$A:$G,7,0)</f>
        <v>י"ח</v>
      </c>
      <c r="D1211" s="1" t="str">
        <f>VLOOKUP(A:A,[1]גיליון1!$A:$I,9,0)</f>
        <v>חומרי איטום מיוחדים</v>
      </c>
      <c r="E1211" s="2">
        <v>6.3706000000000005</v>
      </c>
    </row>
    <row r="1212" spans="1:5" x14ac:dyDescent="0.25">
      <c r="A1212" s="1" t="s">
        <v>2050</v>
      </c>
      <c r="B1212" s="1" t="s">
        <v>2051</v>
      </c>
      <c r="C1212" s="1" t="str">
        <f>VLOOKUP(A:A,[1]גיליון1!$A:$G,7,0)</f>
        <v>י"ח</v>
      </c>
      <c r="D1212" s="1" t="str">
        <f>VLOOKUP(A:A,[1]גיליון1!$A:$I,9,0)</f>
        <v>מכסים לחלונות הזזה</v>
      </c>
      <c r="E1212" s="2">
        <v>1.9610000000000003</v>
      </c>
    </row>
    <row r="1213" spans="1:5" x14ac:dyDescent="0.25">
      <c r="A1213" s="1" t="s">
        <v>2052</v>
      </c>
      <c r="B1213" s="1" t="s">
        <v>2053</v>
      </c>
      <c r="C1213" s="1" t="str">
        <f>VLOOKUP(A:A,[1]גיליון1!$A:$G,7,0)</f>
        <v>סט</v>
      </c>
      <c r="D1213" s="1" t="str">
        <f>VLOOKUP(A:A,[1]גיליון1!$A:$I,9,0)</f>
        <v>אטמי EPDM מרכזיים</v>
      </c>
      <c r="E1213" s="2">
        <v>27.496400000000001</v>
      </c>
    </row>
    <row r="1214" spans="1:5" x14ac:dyDescent="0.25">
      <c r="A1214" s="1" t="s">
        <v>2054</v>
      </c>
      <c r="B1214" s="1" t="s">
        <v>2055</v>
      </c>
      <c r="C1214" s="1" t="str">
        <f>VLOOKUP(A:A,[1]גיליון1!$A:$G,7,0)</f>
        <v>סט</v>
      </c>
      <c r="D1214" s="1" t="str">
        <f>VLOOKUP(A:A,[1]גיליון1!$A:$I,9,0)</f>
        <v>מכסים לחלונות הזזה</v>
      </c>
      <c r="E1214" s="2">
        <v>37.619400000000006</v>
      </c>
    </row>
    <row r="1215" spans="1:5" x14ac:dyDescent="0.25">
      <c r="A1215" s="1" t="s">
        <v>2056</v>
      </c>
      <c r="B1215" s="1" t="s">
        <v>2057</v>
      </c>
      <c r="C1215" s="1" t="str">
        <f>VLOOKUP(A:A,[1]גיליון1!$A:$G,7,0)</f>
        <v>סט</v>
      </c>
      <c r="D1215" s="1" t="str">
        <f>VLOOKUP(A:A,[1]גיליון1!$A:$I,9,0)</f>
        <v>מכסים לחלונות הזזה</v>
      </c>
      <c r="E1215" s="2">
        <v>37.619400000000006</v>
      </c>
    </row>
    <row r="1216" spans="1:5" x14ac:dyDescent="0.25">
      <c r="A1216" s="1" t="s">
        <v>2058</v>
      </c>
      <c r="B1216" s="1" t="s">
        <v>1449</v>
      </c>
      <c r="C1216" s="1" t="str">
        <f>VLOOKUP(A:A,[1]גיליון1!$A:$G,7,0)</f>
        <v>סט</v>
      </c>
      <c r="D1216" s="1" t="str">
        <f>VLOOKUP(A:A,[1]גיליון1!$A:$I,9,0)</f>
        <v>אטמים צורתים ושליבה</v>
      </c>
      <c r="E1216" s="2">
        <v>9.8368000000000002</v>
      </c>
    </row>
    <row r="1217" spans="1:5" x14ac:dyDescent="0.25">
      <c r="A1217" s="1" t="s">
        <v>2059</v>
      </c>
      <c r="B1217" s="1" t="s">
        <v>2060</v>
      </c>
      <c r="C1217" s="1" t="str">
        <f>VLOOKUP(A:A,[1]גיליון1!$A:$G,7,0)</f>
        <v>י"ח</v>
      </c>
      <c r="D1217" s="1" t="str">
        <f>VLOOKUP(A:A,[1]גיליון1!$A:$I,9,0)</f>
        <v>חומרי איטום מיוחדים</v>
      </c>
      <c r="E1217" s="2">
        <v>5.5014000000000003</v>
      </c>
    </row>
    <row r="1218" spans="1:5" x14ac:dyDescent="0.25">
      <c r="A1218" s="1" t="s">
        <v>2061</v>
      </c>
      <c r="B1218" s="1" t="s">
        <v>2062</v>
      </c>
      <c r="C1218" s="1" t="str">
        <f>VLOOKUP(A:A,[1]גיליון1!$A:$G,7,0)</f>
        <v>י"ח</v>
      </c>
      <c r="D1218" s="1" t="str">
        <f>VLOOKUP(A:A,[1]גיליון1!$A:$I,9,0)</f>
        <v>חומרי איטום מיוחדים</v>
      </c>
      <c r="E1218" s="2">
        <v>5.5014000000000003</v>
      </c>
    </row>
    <row r="1219" spans="1:5" x14ac:dyDescent="0.25">
      <c r="A1219" s="1" t="s">
        <v>2063</v>
      </c>
      <c r="B1219" s="1" t="s">
        <v>2064</v>
      </c>
      <c r="C1219" s="1" t="str">
        <f>VLOOKUP(A:A,[1]גיליון1!$A:$G,7,0)</f>
        <v>י"ח</v>
      </c>
      <c r="D1219" s="1" t="str">
        <f>VLOOKUP(A:A,[1]גיליון1!$A:$I,9,0)</f>
        <v>חומרי איטום מיוחדים</v>
      </c>
      <c r="E1219" s="2">
        <v>5.7876000000000003</v>
      </c>
    </row>
    <row r="1220" spans="1:5" x14ac:dyDescent="0.25">
      <c r="A1220" s="1" t="s">
        <v>2065</v>
      </c>
      <c r="B1220" s="1" t="s">
        <v>2066</v>
      </c>
      <c r="C1220" s="1" t="str">
        <f>VLOOKUP(A:A,[1]גיליון1!$A:$G,7,0)</f>
        <v>י"ח</v>
      </c>
      <c r="D1220" s="1" t="str">
        <f>VLOOKUP(A:A,[1]גיליון1!$A:$I,9,0)</f>
        <v>חומרי איטום מיוחדים</v>
      </c>
      <c r="E1220" s="2">
        <v>5.7876000000000003</v>
      </c>
    </row>
    <row r="1221" spans="1:5" x14ac:dyDescent="0.25">
      <c r="A1221" s="1" t="s">
        <v>2067</v>
      </c>
      <c r="B1221" s="1" t="s">
        <v>2068</v>
      </c>
      <c r="C1221" s="1" t="str">
        <f>VLOOKUP(A:A,[1]גיליון1!$A:$G,7,0)</f>
        <v>י"ח</v>
      </c>
      <c r="D1221" s="1" t="str">
        <f>VLOOKUP(A:A,[1]גיליון1!$A:$I,9,0)</f>
        <v>חומרי איטום מיוחדים</v>
      </c>
      <c r="E1221" s="2">
        <v>5.7876000000000003</v>
      </c>
    </row>
    <row r="1222" spans="1:5" x14ac:dyDescent="0.25">
      <c r="A1222" s="1" t="s">
        <v>2069</v>
      </c>
      <c r="B1222" s="1" t="s">
        <v>2070</v>
      </c>
      <c r="C1222" s="1" t="str">
        <f>VLOOKUP(A:A,[1]גיליון1!$A:$G,7,0)</f>
        <v>י"ח</v>
      </c>
      <c r="D1222" s="1" t="str">
        <f>VLOOKUP(A:A,[1]גיליון1!$A:$I,9,0)</f>
        <v>חומרי איטום מיוחדים</v>
      </c>
      <c r="E1222" s="2">
        <v>5.7876000000000003</v>
      </c>
    </row>
    <row r="1223" spans="1:5" x14ac:dyDescent="0.25">
      <c r="A1223" s="1" t="s">
        <v>2071</v>
      </c>
      <c r="B1223" s="1" t="s">
        <v>2072</v>
      </c>
      <c r="C1223" s="1" t="str">
        <f>VLOOKUP(A:A,[1]גיליון1!$A:$G,7,0)</f>
        <v>י"ח</v>
      </c>
      <c r="D1223" s="1" t="str">
        <f>VLOOKUP(A:A,[1]גיליון1!$A:$I,9,0)</f>
        <v>חומרי איטום מיוחדים</v>
      </c>
      <c r="E1223" s="2">
        <v>3.7629999999999999</v>
      </c>
    </row>
    <row r="1224" spans="1:5" x14ac:dyDescent="0.25">
      <c r="A1224" s="1" t="s">
        <v>2073</v>
      </c>
      <c r="B1224" s="1" t="s">
        <v>2074</v>
      </c>
      <c r="C1224" s="1" t="str">
        <f>VLOOKUP(A:A,[1]גיליון1!$A:$G,7,0)</f>
        <v>י"ח</v>
      </c>
      <c r="D1224" s="1" t="str">
        <f>VLOOKUP(A:A,[1]גיליון1!$A:$I,9,0)</f>
        <v>חומרי איטום מיוחדים</v>
      </c>
      <c r="E1224" s="2">
        <v>3.7629999999999999</v>
      </c>
    </row>
    <row r="1225" spans="1:5" x14ac:dyDescent="0.25">
      <c r="A1225" s="1" t="s">
        <v>2075</v>
      </c>
      <c r="B1225" s="1" t="s">
        <v>2076</v>
      </c>
      <c r="C1225" s="1" t="str">
        <f>VLOOKUP(A:A,[1]גיליון1!$A:$G,7,0)</f>
        <v>י"ח</v>
      </c>
      <c r="D1225" s="1" t="str">
        <f>VLOOKUP(A:A,[1]גיליון1!$A:$I,9,0)</f>
        <v>חומרי איטום מיוחדים</v>
      </c>
      <c r="E1225" s="2">
        <v>6.3706000000000005</v>
      </c>
    </row>
    <row r="1226" spans="1:5" x14ac:dyDescent="0.25">
      <c r="A1226" s="1" t="s">
        <v>2077</v>
      </c>
      <c r="B1226" s="1" t="s">
        <v>2078</v>
      </c>
      <c r="C1226" s="1" t="str">
        <f>VLOOKUP(A:A,[1]גיליון1!$A:$G,7,0)</f>
        <v>סט</v>
      </c>
      <c r="D1226" s="1" t="str">
        <f>VLOOKUP(A:A,[1]גיליון1!$A:$I,9,0)</f>
        <v>מכסים לחלונות הזזה</v>
      </c>
      <c r="E1226" s="2">
        <v>37.619400000000006</v>
      </c>
    </row>
    <row r="1227" spans="1:5" x14ac:dyDescent="0.25">
      <c r="A1227" s="1" t="s">
        <v>2079</v>
      </c>
      <c r="B1227" s="1" t="s">
        <v>2080</v>
      </c>
      <c r="C1227" s="1" t="str">
        <f>VLOOKUP(A:A,[1]גיליון1!$A:$G,7,0)</f>
        <v>י"ח</v>
      </c>
      <c r="D1227" s="1" t="str">
        <f>VLOOKUP(A:A,[1]גיליון1!$A:$I,9,0)</f>
        <v>אטמים צורתים ושליבה</v>
      </c>
      <c r="E1227" s="2">
        <v>5.7876000000000003</v>
      </c>
    </row>
    <row r="1228" spans="1:5" x14ac:dyDescent="0.25">
      <c r="A1228" s="1" t="s">
        <v>2081</v>
      </c>
      <c r="B1228" s="1" t="s">
        <v>2082</v>
      </c>
      <c r="C1228" s="1" t="str">
        <f>VLOOKUP(A:A,[1]גיליון1!$A:$G,7,0)</f>
        <v>י"ח</v>
      </c>
      <c r="D1228" s="1" t="str">
        <f>VLOOKUP(A:A,[1]גיליון1!$A:$I,9,0)</f>
        <v>אטמים צורתים ושליבה</v>
      </c>
      <c r="E1228" s="2">
        <v>5.7876000000000003</v>
      </c>
    </row>
    <row r="1229" spans="1:5" x14ac:dyDescent="0.25">
      <c r="A1229" s="1" t="s">
        <v>2083</v>
      </c>
      <c r="B1229" s="1" t="s">
        <v>2084</v>
      </c>
      <c r="C1229" s="1" t="str">
        <f>VLOOKUP(A:A,[1]גיליון1!$A:$G,7,0)</f>
        <v>סט</v>
      </c>
      <c r="D1229" s="1" t="str">
        <f>VLOOKUP(A:A,[1]גיליון1!$A:$I,9,0)</f>
        <v>אטמים צורתים ושליבה</v>
      </c>
      <c r="E1229" s="2">
        <v>44.859200000000001</v>
      </c>
    </row>
    <row r="1230" spans="1:5" x14ac:dyDescent="0.25">
      <c r="A1230" s="1" t="s">
        <v>2085</v>
      </c>
      <c r="B1230" s="1" t="s">
        <v>2086</v>
      </c>
      <c r="C1230" s="1" t="str">
        <f>VLOOKUP(A:A,[1]גיליון1!$A:$G,7,0)</f>
        <v>י"ח</v>
      </c>
      <c r="D1230" s="1" t="str">
        <f>VLOOKUP(A:A,[1]גיליון1!$A:$I,9,0)</f>
        <v>אטמים צורתים ושליבה</v>
      </c>
      <c r="E1230" s="2">
        <v>5.9359999999999999</v>
      </c>
    </row>
    <row r="1231" spans="1:5" x14ac:dyDescent="0.25">
      <c r="A1231" s="1" t="s">
        <v>2087</v>
      </c>
      <c r="B1231" s="1" t="s">
        <v>2088</v>
      </c>
      <c r="C1231" s="1" t="str">
        <f>VLOOKUP(A:A,[1]גיליון1!$A:$G,7,0)</f>
        <v>י"ח</v>
      </c>
      <c r="D1231" s="1" t="str">
        <f>VLOOKUP(A:A,[1]גיליון1!$A:$I,9,0)</f>
        <v>אטמים צורתים ושליבה</v>
      </c>
      <c r="E1231" s="2">
        <v>6.9430000000000005</v>
      </c>
    </row>
    <row r="1232" spans="1:5" x14ac:dyDescent="0.25">
      <c r="A1232" s="1" t="s">
        <v>2089</v>
      </c>
      <c r="B1232" s="1" t="s">
        <v>2090</v>
      </c>
      <c r="C1232" s="1" t="str">
        <f>VLOOKUP(A:A,[1]גיליון1!$A:$G,7,0)</f>
        <v>י"ח</v>
      </c>
      <c r="D1232" s="1" t="str">
        <f>VLOOKUP(A:A,[1]גיליון1!$A:$I,9,0)</f>
        <v>אטמים צורתים ושליבה</v>
      </c>
      <c r="E1232" s="2">
        <v>8.8404000000000007</v>
      </c>
    </row>
    <row r="1233" spans="1:5" x14ac:dyDescent="0.25">
      <c r="A1233" s="1" t="s">
        <v>2091</v>
      </c>
      <c r="B1233" s="1" t="s">
        <v>2092</v>
      </c>
      <c r="C1233" s="1" t="str">
        <f>VLOOKUP(A:A,[1]גיליון1!$A:$G,7,0)</f>
        <v>י"ח</v>
      </c>
      <c r="D1233" s="1" t="str">
        <f>VLOOKUP(A:A,[1]גיליון1!$A:$I,9,0)</f>
        <v>אטמים צורתים ושליבה</v>
      </c>
      <c r="E1233" s="2">
        <v>8.8404000000000007</v>
      </c>
    </row>
    <row r="1234" spans="1:5" x14ac:dyDescent="0.25">
      <c r="A1234" s="1" t="s">
        <v>2093</v>
      </c>
      <c r="B1234" s="1" t="s">
        <v>2094</v>
      </c>
      <c r="C1234" s="1" t="str">
        <f>VLOOKUP(A:A,[1]גיליון1!$A:$G,7,0)</f>
        <v>י"ח</v>
      </c>
      <c r="D1234" s="1" t="str">
        <f>VLOOKUP(A:A,[1]גיליון1!$A:$I,9,0)</f>
        <v>אטמים צורתים ושליבה</v>
      </c>
      <c r="E1234" s="2">
        <v>10.1972</v>
      </c>
    </row>
    <row r="1235" spans="1:5" x14ac:dyDescent="0.25">
      <c r="A1235" s="1" t="s">
        <v>2095</v>
      </c>
      <c r="B1235" s="1" t="s">
        <v>2096</v>
      </c>
      <c r="C1235" s="1" t="str">
        <f>VLOOKUP(A:A,[1]גיליון1!$A:$G,7,0)</f>
        <v>י"ח</v>
      </c>
      <c r="D1235" s="1" t="str">
        <f>VLOOKUP(A:A,[1]גיליון1!$A:$I,9,0)</f>
        <v>אטמים צורתים ושליבה</v>
      </c>
      <c r="E1235" s="2">
        <v>7.4729999999999999</v>
      </c>
    </row>
    <row r="1236" spans="1:5" x14ac:dyDescent="0.25">
      <c r="A1236" s="1" t="s">
        <v>2097</v>
      </c>
      <c r="B1236" s="1" t="s">
        <v>2098</v>
      </c>
      <c r="C1236" s="1" t="str">
        <f>VLOOKUP(A:A,[1]גיליון1!$A:$G,7,0)</f>
        <v>סט</v>
      </c>
      <c r="D1236" s="1" t="str">
        <f>VLOOKUP(A:A,[1]גיליון1!$A:$I,9,0)</f>
        <v>אטמים צורתים ושליבה</v>
      </c>
      <c r="E1236" s="2">
        <v>71.655999999999992</v>
      </c>
    </row>
    <row r="1237" spans="1:5" x14ac:dyDescent="0.25">
      <c r="A1237" s="1" t="s">
        <v>2099</v>
      </c>
      <c r="B1237" s="1" t="s">
        <v>2100</v>
      </c>
      <c r="C1237" s="1" t="str">
        <f>VLOOKUP(A:A,[1]גיליון1!$A:$G,7,0)</f>
        <v>י"ח</v>
      </c>
      <c r="D1237" s="1" t="str">
        <f>VLOOKUP(A:A,[1]גיליון1!$A:$I,9,0)</f>
        <v>אטמי EPDM כנף/משקוף</v>
      </c>
      <c r="E1237" s="2">
        <v>79.5</v>
      </c>
    </row>
    <row r="1238" spans="1:5" x14ac:dyDescent="0.25">
      <c r="A1238" s="1" t="s">
        <v>2101</v>
      </c>
      <c r="B1238" s="1" t="s">
        <v>2102</v>
      </c>
      <c r="C1238" s="1" t="str">
        <f>VLOOKUP(A:A,[1]גיליון1!$A:$G,7,0)</f>
        <v>י"ח</v>
      </c>
      <c r="D1238" s="1" t="str">
        <f>VLOOKUP(A:A,[1]גיליון1!$A:$I,9,0)</f>
        <v>אטמים צורתים ושליבה</v>
      </c>
      <c r="E1238" s="2">
        <v>11.289000000000001</v>
      </c>
    </row>
    <row r="1239" spans="1:5" x14ac:dyDescent="0.25">
      <c r="A1239" s="1" t="s">
        <v>2103</v>
      </c>
      <c r="B1239" s="1" t="s">
        <v>2104</v>
      </c>
      <c r="C1239" s="1" t="str">
        <f>VLOOKUP(A:A,[1]גיליון1!$A:$G,7,0)</f>
        <v>י"ח</v>
      </c>
      <c r="D1239" s="1" t="str">
        <f>VLOOKUP(A:A,[1]גיליון1!$A:$I,9,0)</f>
        <v>אטמים צורתים ושליבה</v>
      </c>
      <c r="E1239" s="2">
        <v>11.575200000000001</v>
      </c>
    </row>
    <row r="1240" spans="1:5" x14ac:dyDescent="0.25">
      <c r="A1240" s="1" t="s">
        <v>2105</v>
      </c>
      <c r="B1240" s="1" t="s">
        <v>2106</v>
      </c>
      <c r="C1240" s="1" t="str">
        <f>VLOOKUP(A:A,[1]גיליון1!$A:$G,7,0)</f>
        <v>י"ח</v>
      </c>
      <c r="D1240" s="1" t="str">
        <f>VLOOKUP(A:A,[1]גיליון1!$A:$I,9,0)</f>
        <v>אטמים צורתים ושליבה</v>
      </c>
      <c r="E1240" s="2">
        <v>11.289000000000001</v>
      </c>
    </row>
    <row r="1241" spans="1:5" x14ac:dyDescent="0.25">
      <c r="A1241" s="1" t="s">
        <v>2107</v>
      </c>
      <c r="B1241" s="1" t="s">
        <v>2108</v>
      </c>
      <c r="C1241" s="1" t="str">
        <f>VLOOKUP(A:A,[1]גיליון1!$A:$G,7,0)</f>
        <v>י"ח</v>
      </c>
      <c r="D1241" s="1" t="str">
        <f>VLOOKUP(A:A,[1]גיליון1!$A:$I,9,0)</f>
        <v>אטמים צורתים ושליבה</v>
      </c>
      <c r="E1241" s="2">
        <v>10.811999999999999</v>
      </c>
    </row>
    <row r="1242" spans="1:5" x14ac:dyDescent="0.25">
      <c r="A1242" s="1" t="s">
        <v>2109</v>
      </c>
      <c r="B1242" s="1" t="s">
        <v>2110</v>
      </c>
      <c r="C1242" s="1" t="str">
        <f>VLOOKUP(A:A,[1]גיליון1!$A:$G,7,0)</f>
        <v>י"ח</v>
      </c>
      <c r="D1242" s="1" t="str">
        <f>VLOOKUP(A:A,[1]גיליון1!$A:$I,9,0)</f>
        <v>אטמים צורתים ושליבה</v>
      </c>
      <c r="E1242" s="2">
        <v>10.811999999999999</v>
      </c>
    </row>
    <row r="1243" spans="1:5" x14ac:dyDescent="0.25">
      <c r="A1243" s="1" t="s">
        <v>2111</v>
      </c>
      <c r="B1243" s="1" t="s">
        <v>2112</v>
      </c>
      <c r="C1243" s="1" t="str">
        <f>VLOOKUP(A:A,[1]גיליון1!$A:$G,7,0)</f>
        <v>י"ח</v>
      </c>
      <c r="D1243" s="1" t="str">
        <f>VLOOKUP(A:A,[1]גיליון1!$A:$I,9,0)</f>
        <v>אטמים צורתים ושליבה</v>
      </c>
      <c r="E1243" s="2">
        <v>3.8584000000000005</v>
      </c>
    </row>
    <row r="1244" spans="1:5" x14ac:dyDescent="0.25">
      <c r="A1244" s="1" t="s">
        <v>2113</v>
      </c>
      <c r="B1244" s="1" t="s">
        <v>2114</v>
      </c>
      <c r="C1244" s="1" t="str">
        <f>VLOOKUP(A:A,[1]גיליון1!$A:$G,7,0)</f>
        <v>סט</v>
      </c>
      <c r="D1244" s="1" t="str">
        <f>VLOOKUP(A:A,[1]גיליון1!$A:$I,9,0)</f>
        <v>מברשת + סנפיר</v>
      </c>
      <c r="E1244" s="2">
        <v>55.5</v>
      </c>
    </row>
    <row r="1245" spans="1:5" x14ac:dyDescent="0.25">
      <c r="A1245" s="1" t="s">
        <v>2115</v>
      </c>
      <c r="B1245" s="1" t="s">
        <v>2116</v>
      </c>
      <c r="C1245" s="1" t="str">
        <f>VLOOKUP(A:A,[1]גיליון1!$A:$G,7,0)</f>
        <v>סט</v>
      </c>
      <c r="D1245" s="1" t="str">
        <f>VLOOKUP(A:A,[1]גיליון1!$A:$I,9,0)</f>
        <v>מברשת + סנפיר</v>
      </c>
      <c r="E1245" s="2">
        <v>59.5</v>
      </c>
    </row>
    <row r="1246" spans="1:5" x14ac:dyDescent="0.25">
      <c r="A1246" s="1" t="s">
        <v>2117</v>
      </c>
      <c r="B1246" s="1" t="s">
        <v>2118</v>
      </c>
      <c r="C1246" s="1" t="str">
        <f>VLOOKUP(A:A,[1]גיליון1!$A:$G,7,0)</f>
        <v>סט</v>
      </c>
      <c r="D1246" s="1" t="str">
        <f>VLOOKUP(A:A,[1]גיליון1!$A:$I,9,0)</f>
        <v>מברשת + סנפיר</v>
      </c>
      <c r="E1246" s="2">
        <v>76.5</v>
      </c>
    </row>
    <row r="1247" spans="1:5" x14ac:dyDescent="0.25">
      <c r="A1247" s="1" t="s">
        <v>2119</v>
      </c>
      <c r="B1247" s="1" t="s">
        <v>2120</v>
      </c>
      <c r="C1247" s="1" t="str">
        <f>VLOOKUP(A:A,[1]גיליון1!$A:$G,7,0)</f>
        <v>סט</v>
      </c>
      <c r="D1247" s="1" t="str">
        <f>VLOOKUP(A:A,[1]גיליון1!$A:$I,9,0)</f>
        <v>מברשת + סנפיר</v>
      </c>
      <c r="E1247" s="2">
        <v>88</v>
      </c>
    </row>
    <row r="1248" spans="1:5" x14ac:dyDescent="0.25">
      <c r="A1248" s="1" t="s">
        <v>2121</v>
      </c>
      <c r="B1248" s="1" t="s">
        <v>2122</v>
      </c>
      <c r="C1248" s="1" t="str">
        <f>VLOOKUP(A:A,[1]גיליון1!$A:$G,7,0)</f>
        <v>י"ח</v>
      </c>
      <c r="D1248" s="1" t="str">
        <f>VLOOKUP(A:A,[1]גיליון1!$A:$I,9,0)</f>
        <v>ידיות לחלונות ודלתות</v>
      </c>
      <c r="E1248" s="2">
        <v>89.601800000000011</v>
      </c>
    </row>
    <row r="1249" spans="1:5" x14ac:dyDescent="0.25">
      <c r="A1249" s="1" t="s">
        <v>2123</v>
      </c>
      <c r="B1249" s="1" t="s">
        <v>2122</v>
      </c>
      <c r="C1249" s="1" t="str">
        <f>VLOOKUP(A:A,[1]גיליון1!$A:$G,7,0)</f>
        <v>י"ח</v>
      </c>
      <c r="D1249" s="1" t="str">
        <f>VLOOKUP(A:A,[1]גיליון1!$A:$I,9,0)</f>
        <v>ידיות לחלונות ודלתות</v>
      </c>
      <c r="E1249" s="2">
        <v>89.601800000000011</v>
      </c>
    </row>
    <row r="1250" spans="1:5" x14ac:dyDescent="0.25">
      <c r="A1250" s="1" t="s">
        <v>2124</v>
      </c>
      <c r="B1250" s="1" t="s">
        <v>2122</v>
      </c>
      <c r="C1250" s="1" t="str">
        <f>VLOOKUP(A:A,[1]גיליון1!$A:$G,7,0)</f>
        <v>י"ח</v>
      </c>
      <c r="D1250" s="1" t="str">
        <f>VLOOKUP(A:A,[1]גיליון1!$A:$I,9,0)</f>
        <v>ידיות לחלונות ודלתות</v>
      </c>
      <c r="E1250" s="2">
        <v>89.601800000000011</v>
      </c>
    </row>
    <row r="1251" spans="1:5" x14ac:dyDescent="0.25">
      <c r="A1251" s="1" t="s">
        <v>2125</v>
      </c>
      <c r="B1251" s="1" t="s">
        <v>2122</v>
      </c>
      <c r="C1251" s="1" t="str">
        <f>VLOOKUP(A:A,[1]גיליון1!$A:$G,7,0)</f>
        <v>י"ח</v>
      </c>
      <c r="D1251" s="1" t="str">
        <f>VLOOKUP(A:A,[1]גיליון1!$A:$I,9,0)</f>
        <v>ידיות לחלונות ודלתות</v>
      </c>
      <c r="E1251" s="2">
        <v>89.601800000000011</v>
      </c>
    </row>
    <row r="1252" spans="1:5" x14ac:dyDescent="0.25">
      <c r="A1252" s="1" t="s">
        <v>2126</v>
      </c>
      <c r="B1252" s="1" t="s">
        <v>2127</v>
      </c>
      <c r="C1252" s="1" t="str">
        <f>VLOOKUP(A:A,[1]גיליון1!$A:$G,7,0)</f>
        <v>י"ח</v>
      </c>
      <c r="D1252" s="1" t="str">
        <f>VLOOKUP(A:A,[1]גיליון1!$A:$I,9,0)</f>
        <v>ידיות לחלונות ודלתות</v>
      </c>
      <c r="E1252" s="2">
        <v>89.601800000000011</v>
      </c>
    </row>
    <row r="1253" spans="1:5" x14ac:dyDescent="0.25">
      <c r="A1253" s="1" t="s">
        <v>2128</v>
      </c>
      <c r="B1253" s="1" t="s">
        <v>2127</v>
      </c>
      <c r="C1253" s="1" t="str">
        <f>VLOOKUP(A:A,[1]גיליון1!$A:$G,7,0)</f>
        <v>י"ח</v>
      </c>
      <c r="D1253" s="1" t="str">
        <f>VLOOKUP(A:A,[1]גיליון1!$A:$I,9,0)</f>
        <v>ידיות לחלונות ודלתות</v>
      </c>
      <c r="E1253" s="2">
        <v>89.601800000000011</v>
      </c>
    </row>
    <row r="1254" spans="1:5" x14ac:dyDescent="0.25">
      <c r="A1254" s="1" t="s">
        <v>2129</v>
      </c>
      <c r="B1254" s="1" t="s">
        <v>2127</v>
      </c>
      <c r="C1254" s="1" t="str">
        <f>VLOOKUP(A:A,[1]גיליון1!$A:$G,7,0)</f>
        <v>י"ח</v>
      </c>
      <c r="D1254" s="1" t="str">
        <f>VLOOKUP(A:A,[1]גיליון1!$A:$I,9,0)</f>
        <v>ידיות לחלונות ודלתות</v>
      </c>
      <c r="E1254" s="2">
        <v>89.601800000000011</v>
      </c>
    </row>
    <row r="1255" spans="1:5" x14ac:dyDescent="0.25">
      <c r="A1255" s="1" t="s">
        <v>2130</v>
      </c>
      <c r="B1255" s="1" t="s">
        <v>2127</v>
      </c>
      <c r="C1255" s="1" t="str">
        <f>VLOOKUP(A:A,[1]גיליון1!$A:$G,7,0)</f>
        <v>י"ח</v>
      </c>
      <c r="D1255" s="1" t="str">
        <f>VLOOKUP(A:A,[1]גיליון1!$A:$I,9,0)</f>
        <v>ידיות לחלונות ודלתות</v>
      </c>
      <c r="E1255" s="2">
        <v>89.601800000000011</v>
      </c>
    </row>
    <row r="1256" spans="1:5" x14ac:dyDescent="0.25">
      <c r="A1256" s="1" t="s">
        <v>2131</v>
      </c>
      <c r="B1256" s="1" t="s">
        <v>498</v>
      </c>
      <c r="C1256" s="1" t="str">
        <f>VLOOKUP(A:A,[1]גיליון1!$A:$G,7,0)</f>
        <v>סט</v>
      </c>
      <c r="D1256" s="1" t="str">
        <f>VLOOKUP(A:A,[1]גיליון1!$A:$I,9,0)</f>
        <v>ידיות לחלונות ודלתות</v>
      </c>
      <c r="E1256" s="2">
        <v>402.8</v>
      </c>
    </row>
    <row r="1257" spans="1:5" x14ac:dyDescent="0.25">
      <c r="A1257" s="1" t="s">
        <v>2132</v>
      </c>
      <c r="B1257" s="1" t="s">
        <v>498</v>
      </c>
      <c r="C1257" s="1" t="str">
        <f>VLOOKUP(A:A,[1]גיליון1!$A:$G,7,0)</f>
        <v>סט</v>
      </c>
      <c r="D1257" s="1" t="str">
        <f>VLOOKUP(A:A,[1]גיליון1!$A:$I,9,0)</f>
        <v>ידיות לחלונות ודלתות</v>
      </c>
      <c r="E1257" s="2">
        <v>402.8</v>
      </c>
    </row>
    <row r="1258" spans="1:5" x14ac:dyDescent="0.25">
      <c r="A1258" s="1" t="s">
        <v>2133</v>
      </c>
      <c r="B1258" s="1" t="s">
        <v>498</v>
      </c>
      <c r="C1258" s="1" t="str">
        <f>VLOOKUP(A:A,[1]גיליון1!$A:$G,7,0)</f>
        <v>סט</v>
      </c>
      <c r="D1258" s="1" t="str">
        <f>VLOOKUP(A:A,[1]גיליון1!$A:$I,9,0)</f>
        <v>ידיות לחלונות ודלתות</v>
      </c>
      <c r="E1258" s="2">
        <v>402.8</v>
      </c>
    </row>
    <row r="1259" spans="1:5" x14ac:dyDescent="0.25">
      <c r="A1259" s="1" t="s">
        <v>2134</v>
      </c>
      <c r="B1259" s="1" t="s">
        <v>498</v>
      </c>
      <c r="C1259" s="1" t="str">
        <f>VLOOKUP(A:A,[1]גיליון1!$A:$G,7,0)</f>
        <v>סט</v>
      </c>
      <c r="D1259" s="1" t="str">
        <f>VLOOKUP(A:A,[1]גיליון1!$A:$I,9,0)</f>
        <v>ידיות לחלונות ודלתות</v>
      </c>
      <c r="E1259" s="2">
        <v>402.8</v>
      </c>
    </row>
    <row r="1260" spans="1:5" x14ac:dyDescent="0.25">
      <c r="A1260" s="1" t="s">
        <v>2135</v>
      </c>
      <c r="B1260" s="1" t="s">
        <v>498</v>
      </c>
      <c r="C1260" s="1" t="str">
        <f>VLOOKUP(A:A,[1]גיליון1!$A:$G,7,0)</f>
        <v>סט</v>
      </c>
      <c r="D1260" s="1" t="str">
        <f>VLOOKUP(A:A,[1]גיליון1!$A:$I,9,0)</f>
        <v>ידיות לחלונות ודלתות</v>
      </c>
      <c r="E1260" s="2">
        <v>402.8</v>
      </c>
    </row>
    <row r="1261" spans="1:5" x14ac:dyDescent="0.25">
      <c r="A1261" s="1" t="s">
        <v>2136</v>
      </c>
      <c r="B1261" s="1" t="s">
        <v>498</v>
      </c>
      <c r="C1261" s="1" t="str">
        <f>VLOOKUP(A:A,[1]גיליון1!$A:$G,7,0)</f>
        <v>סט</v>
      </c>
      <c r="D1261" s="1" t="str">
        <f>VLOOKUP(A:A,[1]גיליון1!$A:$I,9,0)</f>
        <v>ידיות לחלונות ודלתות</v>
      </c>
      <c r="E1261" s="2">
        <v>402.8</v>
      </c>
    </row>
    <row r="1262" spans="1:5" x14ac:dyDescent="0.25">
      <c r="A1262" s="1" t="s">
        <v>2137</v>
      </c>
      <c r="B1262" s="1" t="s">
        <v>498</v>
      </c>
      <c r="C1262" s="1" t="str">
        <f>VLOOKUP(A:A,[1]גיליון1!$A:$G,7,0)</f>
        <v>סט</v>
      </c>
      <c r="D1262" s="1" t="str">
        <f>VLOOKUP(A:A,[1]גיליון1!$A:$I,9,0)</f>
        <v>ידיות לחלונות ודלתות</v>
      </c>
      <c r="E1262" s="2">
        <v>402.8</v>
      </c>
    </row>
    <row r="1263" spans="1:5" x14ac:dyDescent="0.25">
      <c r="A1263" s="1" t="s">
        <v>2138</v>
      </c>
      <c r="B1263" s="1" t="s">
        <v>1860</v>
      </c>
      <c r="C1263" s="1" t="str">
        <f>VLOOKUP(A:A,[1]גיליון1!$A:$G,7,0)</f>
        <v>סט</v>
      </c>
      <c r="D1263" s="1" t="str">
        <f>VLOOKUP(A:A,[1]גיליון1!$A:$I,9,0)</f>
        <v>ידיות לחלונות ודלתות</v>
      </c>
      <c r="E1263" s="2">
        <v>427.64640000000003</v>
      </c>
    </row>
    <row r="1264" spans="1:5" x14ac:dyDescent="0.25">
      <c r="A1264" s="1" t="s">
        <v>2139</v>
      </c>
      <c r="B1264" s="1" t="s">
        <v>2140</v>
      </c>
      <c r="C1264" s="1" t="str">
        <f>VLOOKUP(A:A,[1]גיליון1!$A:$G,7,0)</f>
        <v>י"ח</v>
      </c>
      <c r="D1264" s="1" t="str">
        <f>VLOOKUP(A:A,[1]גיליון1!$A:$I,9,0)</f>
        <v>ידיות לחלונות ודלתות</v>
      </c>
      <c r="E1264" s="2">
        <v>43.693200000000004</v>
      </c>
    </row>
    <row r="1265" spans="1:5" x14ac:dyDescent="0.25">
      <c r="A1265" s="1" t="s">
        <v>2141</v>
      </c>
      <c r="B1265" s="1" t="s">
        <v>2140</v>
      </c>
      <c r="C1265" s="1" t="str">
        <f>VLOOKUP(A:A,[1]גיליון1!$A:$G,7,0)</f>
        <v>י"ח</v>
      </c>
      <c r="D1265" s="1" t="str">
        <f>VLOOKUP(A:A,[1]גיליון1!$A:$I,9,0)</f>
        <v>ידיות לחלונות ודלתות</v>
      </c>
      <c r="E1265" s="2">
        <v>47.074599999999997</v>
      </c>
    </row>
    <row r="1266" spans="1:5" x14ac:dyDescent="0.25">
      <c r="A1266" s="1" t="s">
        <v>2142</v>
      </c>
      <c r="B1266" s="1" t="s">
        <v>2140</v>
      </c>
      <c r="C1266" s="1" t="str">
        <f>VLOOKUP(A:A,[1]גיליון1!$A:$G,7,0)</f>
        <v>י"ח</v>
      </c>
      <c r="D1266" s="1" t="str">
        <f>VLOOKUP(A:A,[1]גיליון1!$A:$I,9,0)</f>
        <v>ידיות לחלונות ודלתות</v>
      </c>
      <c r="E1266" s="2">
        <v>47.074599999999997</v>
      </c>
    </row>
    <row r="1267" spans="1:5" x14ac:dyDescent="0.25">
      <c r="A1267" s="1" t="s">
        <v>2143</v>
      </c>
      <c r="B1267" s="1" t="s">
        <v>2140</v>
      </c>
      <c r="C1267" s="1" t="str">
        <f>VLOOKUP(A:A,[1]גיליון1!$A:$G,7,0)</f>
        <v>י"ח</v>
      </c>
      <c r="D1267" s="1" t="str">
        <f>VLOOKUP(A:A,[1]גיליון1!$A:$I,9,0)</f>
        <v>ידיות לחלונות ודלתות</v>
      </c>
      <c r="E1267" s="2">
        <v>47.074599999999997</v>
      </c>
    </row>
    <row r="1268" spans="1:5" x14ac:dyDescent="0.25">
      <c r="A1268" s="1" t="s">
        <v>2144</v>
      </c>
      <c r="B1268" s="1" t="s">
        <v>2140</v>
      </c>
      <c r="C1268" s="1" t="str">
        <f>VLOOKUP(A:A,[1]גיליון1!$A:$G,7,0)</f>
        <v>י"ח</v>
      </c>
      <c r="D1268" s="1" t="str">
        <f>VLOOKUP(A:A,[1]גיליון1!$A:$I,9,0)</f>
        <v>ידיות לחלונות ודלתות</v>
      </c>
      <c r="E1268" s="2">
        <v>47.074599999999997</v>
      </c>
    </row>
    <row r="1269" spans="1:5" x14ac:dyDescent="0.25">
      <c r="A1269" s="1" t="s">
        <v>2145</v>
      </c>
      <c r="B1269" s="1" t="s">
        <v>2146</v>
      </c>
      <c r="C1269" s="1" t="str">
        <f>VLOOKUP(A:A,[1]גיליון1!$A:$G,7,0)</f>
        <v>י"ח</v>
      </c>
      <c r="D1269" s="1" t="str">
        <f>VLOOKUP(A:A,[1]גיליון1!$A:$I,9,0)</f>
        <v>ידיות לחלונות ודלתות</v>
      </c>
      <c r="E1269" s="2">
        <v>196.10000000000002</v>
      </c>
    </row>
    <row r="1270" spans="1:5" x14ac:dyDescent="0.25">
      <c r="A1270" s="1" t="s">
        <v>2147</v>
      </c>
      <c r="B1270" s="1" t="s">
        <v>2146</v>
      </c>
      <c r="C1270" s="1" t="str">
        <f>VLOOKUP(A:A,[1]גיליון1!$A:$G,7,0)</f>
        <v>י"ח</v>
      </c>
      <c r="D1270" s="1" t="str">
        <f>VLOOKUP(A:A,[1]גיליון1!$A:$I,9,0)</f>
        <v>ידיות לחלונות ודלתות</v>
      </c>
      <c r="E1270" s="2">
        <v>196.10000000000002</v>
      </c>
    </row>
    <row r="1271" spans="1:5" x14ac:dyDescent="0.25">
      <c r="A1271" s="1" t="s">
        <v>2148</v>
      </c>
      <c r="B1271" s="1" t="s">
        <v>2149</v>
      </c>
      <c r="C1271" s="1" t="str">
        <f>VLOOKUP(A:A,[1]גיליון1!$A:$G,7,0)</f>
        <v>י"ח</v>
      </c>
      <c r="D1271" s="1" t="str">
        <f>VLOOKUP(A:A,[1]גיליון1!$A:$I,9,0)</f>
        <v>ידיות לחלונות ודלתות</v>
      </c>
      <c r="E1271" s="2">
        <v>206.70000000000002</v>
      </c>
    </row>
    <row r="1272" spans="1:5" x14ac:dyDescent="0.25">
      <c r="A1272" s="1" t="s">
        <v>2150</v>
      </c>
      <c r="B1272" s="1" t="s">
        <v>2149</v>
      </c>
      <c r="C1272" s="1" t="str">
        <f>VLOOKUP(A:A,[1]גיליון1!$A:$G,7,0)</f>
        <v>י"ח</v>
      </c>
      <c r="D1272" s="1" t="str">
        <f>VLOOKUP(A:A,[1]גיליון1!$A:$I,9,0)</f>
        <v>ידיות לחלונות ודלתות</v>
      </c>
      <c r="E1272" s="2">
        <v>212</v>
      </c>
    </row>
    <row r="1273" spans="1:5" x14ac:dyDescent="0.25">
      <c r="A1273" s="1" t="s">
        <v>2151</v>
      </c>
      <c r="B1273" s="1" t="s">
        <v>2149</v>
      </c>
      <c r="C1273" s="1" t="str">
        <f>VLOOKUP(A:A,[1]גיליון1!$A:$G,7,0)</f>
        <v>י"ח</v>
      </c>
      <c r="D1273" s="1" t="str">
        <f>VLOOKUP(A:A,[1]גיליון1!$A:$I,9,0)</f>
        <v>ידיות לחלונות ודלתות</v>
      </c>
      <c r="E1273" s="2">
        <v>212</v>
      </c>
    </row>
    <row r="1274" spans="1:5" x14ac:dyDescent="0.25">
      <c r="A1274" s="1" t="s">
        <v>2152</v>
      </c>
      <c r="B1274" s="1" t="s">
        <v>2149</v>
      </c>
      <c r="C1274" s="1" t="str">
        <f>VLOOKUP(A:A,[1]גיליון1!$A:$G,7,0)</f>
        <v>י"ח</v>
      </c>
      <c r="D1274" s="1" t="str">
        <f>VLOOKUP(A:A,[1]גיליון1!$A:$I,9,0)</f>
        <v>ידיות לחלונות ודלתות</v>
      </c>
      <c r="E1274" s="2">
        <v>212</v>
      </c>
    </row>
    <row r="1275" spans="1:5" x14ac:dyDescent="0.25">
      <c r="A1275" s="1" t="s">
        <v>2153</v>
      </c>
      <c r="B1275" s="1" t="s">
        <v>2149</v>
      </c>
      <c r="C1275" s="1" t="str">
        <f>VLOOKUP(A:A,[1]גיליון1!$A:$G,7,0)</f>
        <v>י"ח</v>
      </c>
      <c r="D1275" s="1" t="str">
        <f>VLOOKUP(A:A,[1]גיליון1!$A:$I,9,0)</f>
        <v>ידיות לחלונות ודלתות</v>
      </c>
      <c r="E1275" s="2">
        <v>212</v>
      </c>
    </row>
    <row r="1276" spans="1:5" x14ac:dyDescent="0.25">
      <c r="A1276" s="1" t="s">
        <v>2154</v>
      </c>
      <c r="B1276" s="1" t="s">
        <v>2155</v>
      </c>
      <c r="C1276" s="1" t="str">
        <f>VLOOKUP(A:A,[1]גיליון1!$A:$G,7,0)</f>
        <v>י"ח</v>
      </c>
      <c r="D1276" s="1" t="str">
        <f>VLOOKUP(A:A,[1]גיליון1!$A:$I,9,0)</f>
        <v>ידיות לחלונות ודלתות</v>
      </c>
      <c r="E1276" s="2">
        <v>47.064</v>
      </c>
    </row>
    <row r="1277" spans="1:5" x14ac:dyDescent="0.25">
      <c r="A1277" s="1" t="s">
        <v>2156</v>
      </c>
      <c r="B1277" s="1" t="s">
        <v>2157</v>
      </c>
      <c r="C1277" s="1" t="str">
        <f>VLOOKUP(A:A,[1]גיליון1!$A:$G,7,0)</f>
        <v>י"ח</v>
      </c>
      <c r="D1277" s="1" t="str">
        <f>VLOOKUP(A:A,[1]גיליון1!$A:$I,9,0)</f>
        <v>כללית</v>
      </c>
      <c r="E1277" s="2">
        <v>76.320000000000007</v>
      </c>
    </row>
    <row r="1278" spans="1:5" x14ac:dyDescent="0.25">
      <c r="A1278" s="1" t="s">
        <v>2158</v>
      </c>
      <c r="B1278" s="1" t="s">
        <v>2155</v>
      </c>
      <c r="C1278" s="1" t="str">
        <f>VLOOKUP(A:A,[1]גיליון1!$A:$G,7,0)</f>
        <v>י"ח</v>
      </c>
      <c r="D1278" s="1" t="str">
        <f>VLOOKUP(A:A,[1]גיליון1!$A:$I,9,0)</f>
        <v>ידיות לחלונות ודלתות</v>
      </c>
      <c r="E1278" s="2">
        <v>55.120000000000005</v>
      </c>
    </row>
    <row r="1279" spans="1:5" x14ac:dyDescent="0.25">
      <c r="A1279" s="1" t="s">
        <v>2159</v>
      </c>
      <c r="B1279" s="1" t="s">
        <v>2155</v>
      </c>
      <c r="C1279" s="1" t="str">
        <f>VLOOKUP(A:A,[1]גיליון1!$A:$G,7,0)</f>
        <v>י"ח</v>
      </c>
      <c r="D1279" s="1" t="str">
        <f>VLOOKUP(A:A,[1]גיליון1!$A:$I,9,0)</f>
        <v>ידיות לחלונות ודלתות</v>
      </c>
      <c r="E1279" s="2">
        <v>55.0458</v>
      </c>
    </row>
    <row r="1280" spans="1:5" x14ac:dyDescent="0.25">
      <c r="A1280" s="1" t="s">
        <v>2160</v>
      </c>
      <c r="B1280" s="1" t="s">
        <v>2155</v>
      </c>
      <c r="C1280" s="1" t="str">
        <f>VLOOKUP(A:A,[1]גיליון1!$A:$G,7,0)</f>
        <v>י"ח</v>
      </c>
      <c r="D1280" s="1" t="str">
        <f>VLOOKUP(A:A,[1]גיליון1!$A:$I,9,0)</f>
        <v>ידיות לחלונות ודלתות</v>
      </c>
      <c r="E1280" s="2">
        <v>55.0458</v>
      </c>
    </row>
    <row r="1281" spans="1:5" x14ac:dyDescent="0.25">
      <c r="A1281" s="1" t="s">
        <v>2161</v>
      </c>
      <c r="B1281" s="1" t="s">
        <v>2155</v>
      </c>
      <c r="C1281" s="1" t="str">
        <f>VLOOKUP(A:A,[1]גיליון1!$A:$G,7,0)</f>
        <v>י"ח</v>
      </c>
      <c r="D1281" s="1" t="str">
        <f>VLOOKUP(A:A,[1]גיליון1!$A:$I,9,0)</f>
        <v>ידיות לחלונות ודלתות</v>
      </c>
      <c r="E1281" s="2">
        <v>55.0458</v>
      </c>
    </row>
    <row r="1282" spans="1:5" x14ac:dyDescent="0.25">
      <c r="A1282" s="1" t="s">
        <v>2162</v>
      </c>
      <c r="B1282" s="1" t="s">
        <v>2163</v>
      </c>
      <c r="C1282" s="1" t="str">
        <f>VLOOKUP(A:A,[1]גיליון1!$A:$G,7,0)</f>
        <v>י"ח</v>
      </c>
      <c r="D1282" s="1" t="str">
        <f>VLOOKUP(A:A,[1]גיליון1!$A:$I,9,0)</f>
        <v>ידיות לחלונות ודלתות</v>
      </c>
      <c r="E1282" s="2">
        <v>151.36800000000002</v>
      </c>
    </row>
    <row r="1283" spans="1:5" x14ac:dyDescent="0.25">
      <c r="A1283" s="1" t="s">
        <v>2164</v>
      </c>
      <c r="B1283" s="1" t="s">
        <v>2165</v>
      </c>
      <c r="C1283" s="1" t="str">
        <f>VLOOKUP(A:A,[1]גיליון1!$A:$G,7,0)</f>
        <v>י"ח</v>
      </c>
      <c r="D1283" s="1" t="str">
        <f>VLOOKUP(A:A,[1]גיליון1!$A:$I,9,0)</f>
        <v>ידיות לחלונות ודלתות</v>
      </c>
      <c r="E1283" s="2">
        <v>151.36800000000002</v>
      </c>
    </row>
    <row r="1284" spans="1:5" x14ac:dyDescent="0.25">
      <c r="A1284" s="1" t="s">
        <v>2166</v>
      </c>
      <c r="B1284" s="1" t="s">
        <v>2165</v>
      </c>
      <c r="C1284" s="1" t="str">
        <f>VLOOKUP(A:A,[1]גיליון1!$A:$G,7,0)</f>
        <v>י"ח</v>
      </c>
      <c r="D1284" s="1" t="str">
        <f>VLOOKUP(A:A,[1]גיליון1!$A:$I,9,0)</f>
        <v>ידיות לחלונות ודלתות</v>
      </c>
      <c r="E1284" s="2">
        <v>151.36800000000002</v>
      </c>
    </row>
    <row r="1285" spans="1:5" x14ac:dyDescent="0.25">
      <c r="A1285" s="1" t="s">
        <v>2167</v>
      </c>
      <c r="B1285" s="1" t="s">
        <v>2165</v>
      </c>
      <c r="C1285" s="1" t="str">
        <f>VLOOKUP(A:A,[1]גיליון1!$A:$G,7,0)</f>
        <v>י"ח</v>
      </c>
      <c r="D1285" s="1" t="str">
        <f>VLOOKUP(A:A,[1]גיליון1!$A:$I,9,0)</f>
        <v>ידיות לחלונות ודלתות</v>
      </c>
      <c r="E1285" s="2">
        <v>151.36800000000002</v>
      </c>
    </row>
    <row r="1286" spans="1:5" x14ac:dyDescent="0.25">
      <c r="A1286" s="1" t="s">
        <v>2168</v>
      </c>
      <c r="B1286" s="1" t="s">
        <v>2169</v>
      </c>
      <c r="C1286" s="1" t="str">
        <f>VLOOKUP(A:A,[1]גיליון1!$A:$G,7,0)</f>
        <v>י"ח</v>
      </c>
      <c r="D1286" s="1" t="str">
        <f>VLOOKUP(A:A,[1]גיליון1!$A:$I,9,0)</f>
        <v>ידיות לחלונות ודלתות</v>
      </c>
      <c r="E1286" s="2">
        <v>53</v>
      </c>
    </row>
    <row r="1287" spans="1:5" x14ac:dyDescent="0.25">
      <c r="A1287" s="1" t="s">
        <v>2170</v>
      </c>
      <c r="B1287" s="1" t="s">
        <v>2169</v>
      </c>
      <c r="C1287" s="1" t="str">
        <f>VLOOKUP(A:A,[1]גיליון1!$A:$G,7,0)</f>
        <v>י"ח</v>
      </c>
      <c r="D1287" s="1" t="str">
        <f>VLOOKUP(A:A,[1]גיליון1!$A:$I,9,0)</f>
        <v>ידיות לחלונות ודלתות</v>
      </c>
      <c r="E1287" s="2">
        <v>55.120000000000005</v>
      </c>
    </row>
    <row r="1288" spans="1:5" x14ac:dyDescent="0.25">
      <c r="A1288" s="1" t="s">
        <v>2171</v>
      </c>
      <c r="B1288" s="1" t="s">
        <v>2169</v>
      </c>
      <c r="C1288" s="1" t="str">
        <f>VLOOKUP(A:A,[1]גיליון1!$A:$G,7,0)</f>
        <v>י"ח</v>
      </c>
      <c r="D1288" s="1" t="str">
        <f>VLOOKUP(A:A,[1]גיליון1!$A:$I,9,0)</f>
        <v>ידיות לחלונות ודלתות</v>
      </c>
      <c r="E1288" s="2">
        <v>59.36</v>
      </c>
    </row>
    <row r="1289" spans="1:5" x14ac:dyDescent="0.25">
      <c r="A1289" s="1" t="s">
        <v>2172</v>
      </c>
      <c r="B1289" s="1" t="s">
        <v>2169</v>
      </c>
      <c r="C1289" s="1" t="str">
        <f>VLOOKUP(A:A,[1]גיליון1!$A:$G,7,0)</f>
        <v>י"ח</v>
      </c>
      <c r="D1289" s="1" t="str">
        <f>VLOOKUP(A:A,[1]גיליון1!$A:$I,9,0)</f>
        <v>ידיות לחלונות ודלתות</v>
      </c>
      <c r="E1289" s="2">
        <v>59.36</v>
      </c>
    </row>
    <row r="1290" spans="1:5" x14ac:dyDescent="0.25">
      <c r="A1290" s="1" t="s">
        <v>2173</v>
      </c>
      <c r="B1290" s="1" t="s">
        <v>2169</v>
      </c>
      <c r="C1290" s="1" t="str">
        <f>VLOOKUP(A:A,[1]גיליון1!$A:$G,7,0)</f>
        <v>י"ח</v>
      </c>
      <c r="D1290" s="1" t="str">
        <f>VLOOKUP(A:A,[1]גיליון1!$A:$I,9,0)</f>
        <v>ידיות לחלונות ודלתות</v>
      </c>
      <c r="E1290" s="2">
        <v>62.540000000000006</v>
      </c>
    </row>
    <row r="1291" spans="1:5" x14ac:dyDescent="0.25">
      <c r="A1291" s="1" t="s">
        <v>2174</v>
      </c>
      <c r="B1291" s="1" t="s">
        <v>2169</v>
      </c>
      <c r="C1291" s="1" t="str">
        <f>VLOOKUP(A:A,[1]גיליון1!$A:$G,7,0)</f>
        <v>י"ח</v>
      </c>
      <c r="D1291" s="1" t="str">
        <f>VLOOKUP(A:A,[1]גיליון1!$A:$I,9,0)</f>
        <v>ידיות לחלונות ודלתות</v>
      </c>
      <c r="E1291" s="2">
        <v>59.36</v>
      </c>
    </row>
    <row r="1292" spans="1:5" x14ac:dyDescent="0.25">
      <c r="A1292" s="1" t="s">
        <v>2175</v>
      </c>
      <c r="B1292" s="1" t="s">
        <v>2176</v>
      </c>
      <c r="C1292" s="1" t="str">
        <f>VLOOKUP(A:A,[1]גיליון1!$A:$G,7,0)</f>
        <v>י"ח</v>
      </c>
      <c r="D1292" s="1" t="str">
        <f>VLOOKUP(A:A,[1]גיליון1!$A:$I,9,0)</f>
        <v>ידיות לחלונות ודלתות</v>
      </c>
      <c r="E1292" s="2">
        <v>35.510000000000005</v>
      </c>
    </row>
    <row r="1293" spans="1:5" x14ac:dyDescent="0.25">
      <c r="A1293" s="1" t="s">
        <v>2177</v>
      </c>
      <c r="B1293" s="1" t="s">
        <v>2178</v>
      </c>
      <c r="C1293" s="1" t="str">
        <f>VLOOKUP(A:A,[1]גיליון1!$A:$G,7,0)</f>
        <v>י"ח</v>
      </c>
      <c r="D1293" s="1" t="str">
        <f>VLOOKUP(A:A,[1]גיליון1!$A:$I,9,0)</f>
        <v>ידיות לחלונות ודלתות</v>
      </c>
      <c r="E1293" s="2">
        <v>95.4</v>
      </c>
    </row>
    <row r="1294" spans="1:5" x14ac:dyDescent="0.25">
      <c r="A1294" s="1" t="s">
        <v>2179</v>
      </c>
      <c r="B1294" s="1" t="s">
        <v>2178</v>
      </c>
      <c r="C1294" s="1" t="str">
        <f>VLOOKUP(A:A,[1]גיליון1!$A:$G,7,0)</f>
        <v>י"ח</v>
      </c>
      <c r="D1294" s="1" t="str">
        <f>VLOOKUP(A:A,[1]גיליון1!$A:$I,9,0)</f>
        <v>ידיות לחלונות ודלתות</v>
      </c>
      <c r="E1294" s="2">
        <v>95.4</v>
      </c>
    </row>
    <row r="1295" spans="1:5" x14ac:dyDescent="0.25">
      <c r="A1295" s="1" t="s">
        <v>2180</v>
      </c>
      <c r="B1295" s="1" t="s">
        <v>2181</v>
      </c>
      <c r="C1295" s="1" t="str">
        <f>VLOOKUP(A:A,[1]גיליון1!$A:$G,7,0)</f>
        <v>י"ח</v>
      </c>
      <c r="D1295" s="1" t="str">
        <f>VLOOKUP(A:A,[1]גיליון1!$A:$I,9,0)</f>
        <v>ידיות לחלונות ודלתות</v>
      </c>
      <c r="E1295" s="2">
        <v>53</v>
      </c>
    </row>
    <row r="1296" spans="1:5" x14ac:dyDescent="0.25">
      <c r="A1296" s="1" t="s">
        <v>2182</v>
      </c>
      <c r="B1296" s="1" t="s">
        <v>2181</v>
      </c>
      <c r="C1296" s="1" t="str">
        <f>VLOOKUP(A:A,[1]גיליון1!$A:$G,7,0)</f>
        <v>י"ח</v>
      </c>
      <c r="D1296" s="1" t="str">
        <f>VLOOKUP(A:A,[1]גיליון1!$A:$I,9,0)</f>
        <v>ידיות לחלונות ודלתות</v>
      </c>
      <c r="E1296" s="2">
        <v>59.36</v>
      </c>
    </row>
    <row r="1297" spans="1:5" x14ac:dyDescent="0.25">
      <c r="A1297" s="1" t="s">
        <v>2183</v>
      </c>
      <c r="B1297" s="1" t="s">
        <v>2181</v>
      </c>
      <c r="C1297" s="1" t="str">
        <f>VLOOKUP(A:A,[1]גיליון1!$A:$G,7,0)</f>
        <v>י"ח</v>
      </c>
      <c r="D1297" s="1" t="str">
        <f>VLOOKUP(A:A,[1]גיליון1!$A:$I,9,0)</f>
        <v>ידיות לחלונות ודלתות</v>
      </c>
      <c r="E1297" s="2">
        <v>59.36</v>
      </c>
    </row>
    <row r="1298" spans="1:5" x14ac:dyDescent="0.25">
      <c r="A1298" s="1" t="s">
        <v>2184</v>
      </c>
      <c r="B1298" s="1" t="s">
        <v>2185</v>
      </c>
      <c r="C1298" s="1" t="str">
        <f>VLOOKUP(A:A,[1]גיליון1!$A:$G,7,0)</f>
        <v>י"ח</v>
      </c>
      <c r="D1298" s="1" t="str">
        <f>VLOOKUP(A:A,[1]גיליון1!$A:$I,9,0)</f>
        <v>ידיות לחלונות ודלתות</v>
      </c>
      <c r="E1298" s="2">
        <v>212</v>
      </c>
    </row>
    <row r="1299" spans="1:5" x14ac:dyDescent="0.25">
      <c r="A1299" s="1" t="s">
        <v>2186</v>
      </c>
      <c r="B1299" s="1" t="s">
        <v>2185</v>
      </c>
      <c r="C1299" s="1" t="str">
        <f>VLOOKUP(A:A,[1]גיליון1!$A:$G,7,0)</f>
        <v>י"ח</v>
      </c>
      <c r="D1299" s="1" t="str">
        <f>VLOOKUP(A:A,[1]גיליון1!$A:$I,9,0)</f>
        <v>ידיות לחלונות ודלתות</v>
      </c>
      <c r="E1299" s="2">
        <v>212</v>
      </c>
    </row>
    <row r="1300" spans="1:5" x14ac:dyDescent="0.25">
      <c r="A1300" s="1" t="s">
        <v>2187</v>
      </c>
      <c r="B1300" s="1" t="s">
        <v>2185</v>
      </c>
      <c r="C1300" s="1" t="str">
        <f>VLOOKUP(A:A,[1]גיליון1!$A:$G,7,0)</f>
        <v>י"ח</v>
      </c>
      <c r="D1300" s="1" t="str">
        <f>VLOOKUP(A:A,[1]גיליון1!$A:$I,9,0)</f>
        <v>ידיות לחלונות ודלתות</v>
      </c>
      <c r="E1300" s="2">
        <v>212</v>
      </c>
    </row>
    <row r="1301" spans="1:5" x14ac:dyDescent="0.25">
      <c r="A1301" s="1" t="s">
        <v>2188</v>
      </c>
      <c r="B1301" s="1" t="s">
        <v>2189</v>
      </c>
      <c r="C1301" s="1" t="str">
        <f>VLOOKUP(A:A,[1]גיליון1!$A:$G,7,0)</f>
        <v>י"ח</v>
      </c>
      <c r="D1301" s="1" t="str">
        <f>VLOOKUP(A:A,[1]גיליון1!$A:$I,9,0)</f>
        <v>אטמים צורתים ושליבה</v>
      </c>
      <c r="E1301" s="2">
        <v>4.4520000000000008</v>
      </c>
    </row>
    <row r="1302" spans="1:5" x14ac:dyDescent="0.25">
      <c r="A1302" s="1" t="s">
        <v>2190</v>
      </c>
      <c r="B1302" s="1" t="s">
        <v>2191</v>
      </c>
      <c r="C1302" s="1" t="str">
        <f>VLOOKUP(A:A,[1]גיליון1!$A:$G,7,0)</f>
        <v>י"ח</v>
      </c>
      <c r="D1302" s="1" t="str">
        <f>VLOOKUP(A:A,[1]גיליון1!$A:$I,9,0)</f>
        <v>אטמים צורתים ושליבה</v>
      </c>
      <c r="E1302" s="2">
        <v>4.4520000000000008</v>
      </c>
    </row>
    <row r="1303" spans="1:5" x14ac:dyDescent="0.25">
      <c r="A1303" s="1" t="s">
        <v>2192</v>
      </c>
      <c r="B1303" s="1" t="s">
        <v>2193</v>
      </c>
      <c r="C1303" s="1" t="str">
        <f>VLOOKUP(A:A,[1]גיליון1!$A:$G,7,0)</f>
        <v>י"ח</v>
      </c>
      <c r="D1303" s="1" t="str">
        <f>VLOOKUP(A:A,[1]גיליון1!$A:$I,9,0)</f>
        <v>אטמים צורתים ושליבה</v>
      </c>
      <c r="E1303" s="2">
        <v>5.4059999999999997</v>
      </c>
    </row>
    <row r="1304" spans="1:5" x14ac:dyDescent="0.25">
      <c r="A1304" s="1" t="s">
        <v>2194</v>
      </c>
      <c r="B1304" s="1" t="s">
        <v>2195</v>
      </c>
      <c r="C1304" s="1" t="str">
        <f>VLOOKUP(A:A,[1]גיליון1!$A:$G,7,0)</f>
        <v>י"ח</v>
      </c>
      <c r="D1304" s="1" t="str">
        <f>VLOOKUP(A:A,[1]גיליון1!$A:$I,9,0)</f>
        <v>אטמי EPDM כנף/משקוף</v>
      </c>
      <c r="E1304" s="2">
        <v>12.72</v>
      </c>
    </row>
    <row r="1305" spans="1:5" x14ac:dyDescent="0.25">
      <c r="A1305" s="1" t="s">
        <v>2196</v>
      </c>
      <c r="B1305" s="1" t="s">
        <v>2197</v>
      </c>
      <c r="C1305" s="1" t="str">
        <f>VLOOKUP(A:A,[1]גיליון1!$A:$G,7,0)</f>
        <v>י"ח</v>
      </c>
      <c r="D1305" s="1" t="str">
        <f>VLOOKUP(A:A,[1]גיליון1!$A:$I,9,0)</f>
        <v>אטמי EPDM כנף/משקוף</v>
      </c>
      <c r="E1305" s="2">
        <v>12.243000000000002</v>
      </c>
    </row>
    <row r="1306" spans="1:5" x14ac:dyDescent="0.25">
      <c r="A1306" s="1" t="s">
        <v>2198</v>
      </c>
      <c r="B1306" s="1" t="s">
        <v>2199</v>
      </c>
      <c r="C1306" s="1" t="str">
        <f>VLOOKUP(A:A,[1]גיליון1!$A:$G,7,0)</f>
        <v>י"ח</v>
      </c>
      <c r="D1306" s="1" t="str">
        <f>VLOOKUP(A:A,[1]גיליון1!$A:$I,9,0)</f>
        <v>אטמי EPDM כנף/משקוף</v>
      </c>
      <c r="E1306" s="2">
        <v>12.72</v>
      </c>
    </row>
    <row r="1307" spans="1:5" x14ac:dyDescent="0.25">
      <c r="A1307" s="1" t="s">
        <v>2200</v>
      </c>
      <c r="B1307" s="1" t="s">
        <v>2201</v>
      </c>
      <c r="C1307" s="1" t="str">
        <f>VLOOKUP(A:A,[1]גיליון1!$A:$G,7,0)</f>
        <v>י"ח</v>
      </c>
      <c r="D1307" s="1" t="str">
        <f>VLOOKUP(A:A,[1]גיליון1!$A:$I,9,0)</f>
        <v>אטמי EPDM כנף/משקוף</v>
      </c>
      <c r="E1307" s="2">
        <v>10.600000000000001</v>
      </c>
    </row>
    <row r="1308" spans="1:5" x14ac:dyDescent="0.25">
      <c r="A1308" s="1" t="s">
        <v>2202</v>
      </c>
      <c r="B1308" s="1" t="s">
        <v>2203</v>
      </c>
      <c r="C1308" s="1" t="str">
        <f>VLOOKUP(A:A,[1]גיליון1!$A:$G,7,0)</f>
        <v>י"ח</v>
      </c>
      <c r="D1308" s="1" t="str">
        <f>VLOOKUP(A:A,[1]גיליון1!$A:$I,9,0)</f>
        <v>אטמים צורתים ושליבה</v>
      </c>
      <c r="E1308" s="2">
        <v>11.766</v>
      </c>
    </row>
    <row r="1309" spans="1:5" x14ac:dyDescent="0.25">
      <c r="A1309" s="1" t="s">
        <v>2204</v>
      </c>
      <c r="B1309" s="1" t="s">
        <v>2205</v>
      </c>
      <c r="C1309" s="1" t="str">
        <f>VLOOKUP(A:A,[1]גיליון1!$A:$G,7,0)</f>
        <v>י"ח</v>
      </c>
      <c r="D1309" s="1" t="str">
        <f>VLOOKUP(A:A,[1]גיליון1!$A:$I,9,0)</f>
        <v>אטמים צורתים ושליבה</v>
      </c>
      <c r="E1309" s="2">
        <v>12.158200000000001</v>
      </c>
    </row>
    <row r="1310" spans="1:5" x14ac:dyDescent="0.25">
      <c r="A1310" s="1" t="s">
        <v>2206</v>
      </c>
      <c r="B1310" s="1" t="s">
        <v>2207</v>
      </c>
      <c r="C1310" s="1" t="str">
        <f>VLOOKUP(A:A,[1]גיליון1!$A:$G,7,0)</f>
        <v>י"ח</v>
      </c>
      <c r="D1310" s="1" t="str">
        <f>VLOOKUP(A:A,[1]גיליון1!$A:$I,9,0)</f>
        <v>אטמים צורתים ושליבה</v>
      </c>
      <c r="E1310" s="2">
        <v>8.6920000000000002</v>
      </c>
    </row>
    <row r="1311" spans="1:5" x14ac:dyDescent="0.25">
      <c r="A1311" s="1" t="s">
        <v>2208</v>
      </c>
      <c r="B1311" s="1" t="s">
        <v>2209</v>
      </c>
      <c r="C1311" s="1" t="str">
        <f>VLOOKUP(A:A,[1]גיליון1!$A:$G,7,0)</f>
        <v>י"ח</v>
      </c>
      <c r="D1311" s="1" t="str">
        <f>VLOOKUP(A:A,[1]גיליון1!$A:$I,9,0)</f>
        <v>אטמים צורתים ושליבה</v>
      </c>
      <c r="E1311" s="2">
        <v>9.3280000000000012</v>
      </c>
    </row>
    <row r="1312" spans="1:5" x14ac:dyDescent="0.25">
      <c r="A1312" s="1" t="s">
        <v>2210</v>
      </c>
      <c r="B1312" s="1" t="s">
        <v>2211</v>
      </c>
      <c r="C1312" s="1" t="str">
        <f>VLOOKUP(A:A,[1]גיליון1!$A:$G,7,0)</f>
        <v>י"ח</v>
      </c>
      <c r="D1312" s="1" t="str">
        <f>VLOOKUP(A:A,[1]גיליון1!$A:$I,9,0)</f>
        <v>סטים למערכות אקסטל</v>
      </c>
      <c r="E1312" s="2">
        <v>1187.2</v>
      </c>
    </row>
    <row r="1313" spans="1:5" x14ac:dyDescent="0.25">
      <c r="A1313" s="1" t="s">
        <v>2212</v>
      </c>
      <c r="B1313" s="1" t="s">
        <v>2213</v>
      </c>
      <c r="C1313" s="1" t="str">
        <f>VLOOKUP(A:A,[1]גיליון1!$A:$G,7,0)</f>
        <v>סט</v>
      </c>
      <c r="D1313" s="1" t="str">
        <f>VLOOKUP(A:A,[1]גיליון1!$A:$I,9,0)</f>
        <v>סטים למערכות אקסטל</v>
      </c>
      <c r="E1313" s="2">
        <v>159.15900000000002</v>
      </c>
    </row>
    <row r="1314" spans="1:5" x14ac:dyDescent="0.25">
      <c r="A1314" s="1" t="s">
        <v>2214</v>
      </c>
      <c r="B1314" s="1" t="s">
        <v>2215</v>
      </c>
      <c r="C1314" s="1" t="str">
        <f>VLOOKUP(A:A,[1]גיליון1!$A:$G,7,0)</f>
        <v>סט</v>
      </c>
      <c r="D1314" s="1" t="str">
        <f>VLOOKUP(A:A,[1]גיליון1!$A:$I,9,0)</f>
        <v>סטים למערכות אקסטל</v>
      </c>
      <c r="E1314" s="2">
        <v>92.601600000000005</v>
      </c>
    </row>
    <row r="1315" spans="1:5" x14ac:dyDescent="0.25">
      <c r="A1315" s="1" t="s">
        <v>2216</v>
      </c>
      <c r="B1315" s="1" t="s">
        <v>2217</v>
      </c>
      <c r="C1315" s="1" t="str">
        <f>VLOOKUP(A:A,[1]גיליון1!$A:$G,7,0)</f>
        <v>סט</v>
      </c>
      <c r="D1315" s="1" t="str">
        <f>VLOOKUP(A:A,[1]גיליון1!$A:$I,9,0)</f>
        <v>סטים למערכות אקסטל</v>
      </c>
      <c r="E1315" s="2">
        <v>121.53960000000001</v>
      </c>
    </row>
    <row r="1316" spans="1:5" x14ac:dyDescent="0.25">
      <c r="A1316" s="1" t="s">
        <v>2218</v>
      </c>
      <c r="B1316" s="1" t="s">
        <v>2219</v>
      </c>
      <c r="C1316" s="1" t="str">
        <f>VLOOKUP(A:A,[1]גיליון1!$A:$G,7,0)</f>
        <v>י"ח</v>
      </c>
      <c r="D1316" s="1" t="str">
        <f>VLOOKUP(A:A,[1]גיליון1!$A:$I,9,0)</f>
        <v>סטים למערכות אקסטל</v>
      </c>
      <c r="E1316" s="2">
        <v>858.6</v>
      </c>
    </row>
    <row r="1317" spans="1:5" x14ac:dyDescent="0.25">
      <c r="A1317" s="1" t="s">
        <v>2220</v>
      </c>
      <c r="B1317" s="1" t="s">
        <v>2221</v>
      </c>
      <c r="C1317" s="1" t="str">
        <f>VLOOKUP(A:A,[1]גיליון1!$A:$G,7,0)</f>
        <v>י"ח</v>
      </c>
      <c r="D1317" s="1" t="str">
        <f>VLOOKUP(A:A,[1]גיליון1!$A:$I,9,0)</f>
        <v>אביזרי צבע</v>
      </c>
      <c r="E1317" s="2">
        <v>101.76</v>
      </c>
    </row>
    <row r="1318" spans="1:5" x14ac:dyDescent="0.25">
      <c r="A1318" s="1" t="s">
        <v>2222</v>
      </c>
      <c r="B1318" s="1" t="s">
        <v>2223</v>
      </c>
      <c r="C1318" s="1" t="str">
        <f>VLOOKUP(A:A,[1]גיליון1!$A:$G,7,0)</f>
        <v>י"ח</v>
      </c>
      <c r="D1318" s="1" t="str">
        <f>VLOOKUP(A:A,[1]גיליון1!$A:$I,9,0)</f>
        <v>אביזרי צבע</v>
      </c>
      <c r="E1318" s="2">
        <v>101.76</v>
      </c>
    </row>
    <row r="1319" spans="1:5" x14ac:dyDescent="0.25">
      <c r="A1319" s="1" t="s">
        <v>2224</v>
      </c>
      <c r="B1319" s="1" t="s">
        <v>2225</v>
      </c>
      <c r="C1319" s="1" t="str">
        <f>VLOOKUP(A:A,[1]גיליון1!$A:$G,7,0)</f>
        <v>י"ח</v>
      </c>
      <c r="D1319" s="1" t="str">
        <f>VLOOKUP(A:A,[1]גיליון1!$A:$I,9,0)</f>
        <v>אביזרי צבע</v>
      </c>
      <c r="E1319" s="2">
        <v>101.76</v>
      </c>
    </row>
    <row r="1320" spans="1:5" x14ac:dyDescent="0.25">
      <c r="A1320" s="1" t="s">
        <v>2226</v>
      </c>
      <c r="B1320" s="1" t="s">
        <v>2227</v>
      </c>
      <c r="C1320" s="1" t="str">
        <f>VLOOKUP(A:A,[1]גיליון1!$A:$G,7,0)</f>
        <v>י"ח</v>
      </c>
      <c r="D1320" s="1" t="str">
        <f>VLOOKUP(A:A,[1]גיליון1!$A:$I,9,0)</f>
        <v>אביזרי צבע</v>
      </c>
      <c r="E1320" s="2">
        <v>101.76</v>
      </c>
    </row>
    <row r="1321" spans="1:5" x14ac:dyDescent="0.25">
      <c r="A1321" s="1" t="s">
        <v>2228</v>
      </c>
      <c r="B1321" s="1" t="s">
        <v>2229</v>
      </c>
      <c r="C1321" s="1" t="str">
        <f>VLOOKUP(A:A,[1]גיליון1!$A:$G,7,0)</f>
        <v>י"ח</v>
      </c>
      <c r="D1321" s="1" t="str">
        <f>VLOOKUP(A:A,[1]גיליון1!$A:$I,9,0)</f>
        <v>אביזרי צבע</v>
      </c>
      <c r="E1321" s="2">
        <v>101.76</v>
      </c>
    </row>
    <row r="1322" spans="1:5" x14ac:dyDescent="0.25">
      <c r="A1322" s="1" t="s">
        <v>2230</v>
      </c>
      <c r="B1322" s="1" t="s">
        <v>2231</v>
      </c>
      <c r="C1322" s="1" t="str">
        <f>VLOOKUP(A:A,[1]גיליון1!$A:$G,7,0)</f>
        <v>י"ח</v>
      </c>
      <c r="D1322" s="1" t="str">
        <f>VLOOKUP(A:A,[1]גיליון1!$A:$I,9,0)</f>
        <v>אביזרי צבע</v>
      </c>
      <c r="E1322" s="2">
        <v>101.76</v>
      </c>
    </row>
    <row r="1323" spans="1:5" x14ac:dyDescent="0.25">
      <c r="A1323" s="1" t="s">
        <v>2232</v>
      </c>
      <c r="B1323" s="1" t="s">
        <v>2233</v>
      </c>
      <c r="C1323" s="1" t="str">
        <f>VLOOKUP(A:A,[1]גיליון1!$A:$G,7,0)</f>
        <v>י"ח</v>
      </c>
      <c r="D1323" s="1" t="str">
        <f>VLOOKUP(A:A,[1]גיליון1!$A:$I,9,0)</f>
        <v>אביזרי צבע</v>
      </c>
      <c r="E1323" s="2">
        <v>101.76</v>
      </c>
    </row>
    <row r="1324" spans="1:5" x14ac:dyDescent="0.25">
      <c r="A1324" s="1" t="s">
        <v>2234</v>
      </c>
      <c r="B1324" s="1" t="s">
        <v>2235</v>
      </c>
      <c r="C1324" s="1" t="str">
        <f>VLOOKUP(A:A,[1]גיליון1!$A:$G,7,0)</f>
        <v>י"ח</v>
      </c>
      <c r="D1324" s="1" t="str">
        <f>VLOOKUP(A:A,[1]גיליון1!$A:$I,9,0)</f>
        <v>אביזרי צבע</v>
      </c>
      <c r="E1324" s="2">
        <v>101.76</v>
      </c>
    </row>
    <row r="1325" spans="1:5" x14ac:dyDescent="0.25">
      <c r="A1325" s="1" t="s">
        <v>2236</v>
      </c>
      <c r="B1325" s="1" t="s">
        <v>2237</v>
      </c>
      <c r="C1325" s="1" t="str">
        <f>VLOOKUP(A:A,[1]גיליון1!$A:$G,7,0)</f>
        <v>י"ח</v>
      </c>
      <c r="D1325" s="1" t="str">
        <f>VLOOKUP(A:A,[1]גיליון1!$A:$I,9,0)</f>
        <v>אביזרי צבע</v>
      </c>
      <c r="E1325" s="2">
        <v>101.76</v>
      </c>
    </row>
    <row r="1326" spans="1:5" x14ac:dyDescent="0.25">
      <c r="A1326" s="1" t="s">
        <v>2238</v>
      </c>
      <c r="B1326" s="1" t="s">
        <v>2239</v>
      </c>
      <c r="C1326" s="1" t="str">
        <f>VLOOKUP(A:A,[1]גיליון1!$A:$G,7,0)</f>
        <v>י"ח</v>
      </c>
      <c r="D1326" s="1" t="str">
        <f>VLOOKUP(A:A,[1]גיליון1!$A:$I,9,0)</f>
        <v>אביזרי צבע</v>
      </c>
      <c r="E1326" s="2">
        <v>101.76</v>
      </c>
    </row>
    <row r="1327" spans="1:5" x14ac:dyDescent="0.25">
      <c r="A1327" s="1" t="s">
        <v>2240</v>
      </c>
      <c r="B1327" s="1" t="s">
        <v>2241</v>
      </c>
      <c r="C1327" s="1" t="str">
        <f>VLOOKUP(A:A,[1]גיליון1!$A:$G,7,0)</f>
        <v>י"ח</v>
      </c>
      <c r="D1327" s="1" t="str">
        <f>VLOOKUP(A:A,[1]גיליון1!$A:$I,9,0)</f>
        <v>אביזרי צבע</v>
      </c>
      <c r="E1327" s="2">
        <v>101.76</v>
      </c>
    </row>
    <row r="1328" spans="1:5" x14ac:dyDescent="0.25">
      <c r="A1328" s="1" t="s">
        <v>2242</v>
      </c>
      <c r="B1328" s="1" t="s">
        <v>2243</v>
      </c>
      <c r="C1328" s="1" t="str">
        <f>VLOOKUP(A:A,[1]גיליון1!$A:$G,7,0)</f>
        <v>י"ח</v>
      </c>
      <c r="D1328" s="1" t="str">
        <f>VLOOKUP(A:A,[1]גיליון1!$A:$I,9,0)</f>
        <v>אביזרי צבע</v>
      </c>
      <c r="E1328" s="2">
        <v>101.76</v>
      </c>
    </row>
    <row r="1329" spans="1:5" x14ac:dyDescent="0.25">
      <c r="A1329" s="1" t="s">
        <v>2244</v>
      </c>
      <c r="B1329" s="1" t="s">
        <v>2245</v>
      </c>
      <c r="C1329" s="1" t="str">
        <f>VLOOKUP(A:A,[1]גיליון1!$A:$G,7,0)</f>
        <v>י"ח</v>
      </c>
      <c r="D1329" s="1" t="str">
        <f>VLOOKUP(A:A,[1]גיליון1!$A:$I,9,0)</f>
        <v>אביזרי צבע</v>
      </c>
      <c r="E1329" s="2">
        <v>101.76</v>
      </c>
    </row>
    <row r="1330" spans="1:5" x14ac:dyDescent="0.25">
      <c r="A1330" s="1" t="s">
        <v>2246</v>
      </c>
      <c r="B1330" s="1" t="s">
        <v>2247</v>
      </c>
      <c r="C1330" s="1" t="str">
        <f>VLOOKUP(A:A,[1]גיליון1!$A:$G,7,0)</f>
        <v>י"ח</v>
      </c>
      <c r="D1330" s="1" t="str">
        <f>VLOOKUP(A:A,[1]גיליון1!$A:$I,9,0)</f>
        <v>אביזרי צבע</v>
      </c>
      <c r="E1330" s="2">
        <v>101.76</v>
      </c>
    </row>
    <row r="1331" spans="1:5" x14ac:dyDescent="0.25">
      <c r="A1331" s="1" t="s">
        <v>2248</v>
      </c>
      <c r="B1331" s="1" t="s">
        <v>2249</v>
      </c>
      <c r="C1331" s="1" t="str">
        <f>VLOOKUP(A:A,[1]גיליון1!$A:$G,7,0)</f>
        <v>י"ח</v>
      </c>
      <c r="D1331" s="1" t="str">
        <f>VLOOKUP(A:A,[1]גיליון1!$A:$I,9,0)</f>
        <v>אביזרי צבע</v>
      </c>
      <c r="E1331" s="2">
        <v>101.76</v>
      </c>
    </row>
    <row r="1332" spans="1:5" x14ac:dyDescent="0.25">
      <c r="A1332" s="1" t="s">
        <v>2250</v>
      </c>
      <c r="B1332" s="1" t="s">
        <v>2251</v>
      </c>
      <c r="C1332" s="1" t="str">
        <f>VLOOKUP(A:A,[1]גיליון1!$A:$G,7,0)</f>
        <v>י"ח</v>
      </c>
      <c r="D1332" s="1" t="str">
        <f>VLOOKUP(A:A,[1]גיליון1!$A:$I,9,0)</f>
        <v>אביזרי צבע</v>
      </c>
      <c r="E1332" s="2">
        <v>101.76</v>
      </c>
    </row>
    <row r="1333" spans="1:5" x14ac:dyDescent="0.25">
      <c r="A1333" s="1" t="s">
        <v>2252</v>
      </c>
      <c r="B1333" s="1" t="s">
        <v>2253</v>
      </c>
      <c r="C1333" s="1" t="str">
        <f>VLOOKUP(A:A,[1]גיליון1!$A:$G,7,0)</f>
        <v>י"ח</v>
      </c>
      <c r="D1333" s="1" t="str">
        <f>VLOOKUP(A:A,[1]גיליון1!$A:$I,9,0)</f>
        <v>אביזרי צבע</v>
      </c>
      <c r="E1333" s="2">
        <v>101.76</v>
      </c>
    </row>
    <row r="1334" spans="1:5" x14ac:dyDescent="0.25">
      <c r="A1334" s="1" t="s">
        <v>2254</v>
      </c>
      <c r="B1334" s="1" t="s">
        <v>2255</v>
      </c>
      <c r="C1334" s="1" t="str">
        <f>VLOOKUP(A:A,[1]גיליון1!$A:$G,7,0)</f>
        <v>י"ח</v>
      </c>
      <c r="D1334" s="1" t="str">
        <f>VLOOKUP(A:A,[1]גיליון1!$A:$I,9,0)</f>
        <v>אביזרי צבע</v>
      </c>
      <c r="E1334" s="2">
        <v>101.76</v>
      </c>
    </row>
    <row r="1335" spans="1:5" x14ac:dyDescent="0.25">
      <c r="A1335" s="1" t="s">
        <v>2256</v>
      </c>
      <c r="B1335" s="1" t="s">
        <v>2257</v>
      </c>
      <c r="C1335" s="1" t="str">
        <f>VLOOKUP(A:A,[1]גיליון1!$A:$G,7,0)</f>
        <v>י"ח</v>
      </c>
      <c r="D1335" s="1" t="str">
        <f>VLOOKUP(A:A,[1]גיליון1!$A:$I,9,0)</f>
        <v>אביזרי צבע</v>
      </c>
      <c r="E1335" s="2">
        <v>101.76</v>
      </c>
    </row>
    <row r="1336" spans="1:5" x14ac:dyDescent="0.25">
      <c r="A1336" s="1" t="s">
        <v>2258</v>
      </c>
      <c r="B1336" s="1" t="s">
        <v>2259</v>
      </c>
      <c r="C1336" s="1" t="str">
        <f>VLOOKUP(A:A,[1]גיליון1!$A:$G,7,0)</f>
        <v>י"ח</v>
      </c>
      <c r="D1336" s="1" t="str">
        <f>VLOOKUP(A:A,[1]גיליון1!$A:$I,9,0)</f>
        <v>אביזרי צבע</v>
      </c>
      <c r="E1336" s="2">
        <v>101.76</v>
      </c>
    </row>
    <row r="1337" spans="1:5" x14ac:dyDescent="0.25">
      <c r="A1337" s="1" t="s">
        <v>2260</v>
      </c>
      <c r="B1337" s="1" t="s">
        <v>2261</v>
      </c>
      <c r="C1337" s="1" t="str">
        <f>VLOOKUP(A:A,[1]גיליון1!$A:$G,7,0)</f>
        <v>י"ח</v>
      </c>
      <c r="D1337" s="1" t="str">
        <f>VLOOKUP(A:A,[1]גיליון1!$A:$I,9,0)</f>
        <v>אביזרי צבע</v>
      </c>
      <c r="E1337" s="2">
        <v>101.76</v>
      </c>
    </row>
    <row r="1338" spans="1:5" x14ac:dyDescent="0.25">
      <c r="A1338" s="1" t="s">
        <v>2262</v>
      </c>
      <c r="B1338" s="1" t="s">
        <v>2263</v>
      </c>
      <c r="C1338" s="1" t="str">
        <f>VLOOKUP(A:A,[1]גיליון1!$A:$G,7,0)</f>
        <v>י"ח</v>
      </c>
      <c r="D1338" s="1" t="str">
        <f>VLOOKUP(A:A,[1]גיליון1!$A:$I,9,0)</f>
        <v>אביזרי צבע</v>
      </c>
      <c r="E1338" s="2">
        <v>101.76</v>
      </c>
    </row>
    <row r="1339" spans="1:5" x14ac:dyDescent="0.25">
      <c r="A1339" s="1" t="s">
        <v>2264</v>
      </c>
      <c r="B1339" s="1" t="s">
        <v>2265</v>
      </c>
      <c r="C1339" s="1" t="str">
        <f>VLOOKUP(A:A,[1]גיליון1!$A:$G,7,0)</f>
        <v>י"ח</v>
      </c>
      <c r="D1339" s="1" t="str">
        <f>VLOOKUP(A:A,[1]גיליון1!$A:$I,9,0)</f>
        <v>אביזרי צבע</v>
      </c>
      <c r="E1339" s="2">
        <v>101.76</v>
      </c>
    </row>
    <row r="1340" spans="1:5" x14ac:dyDescent="0.25">
      <c r="A1340" s="1" t="s">
        <v>2266</v>
      </c>
      <c r="B1340" s="1" t="s">
        <v>2267</v>
      </c>
      <c r="C1340" s="1" t="str">
        <f>VLOOKUP(A:A,[1]גיליון1!$A:$G,7,0)</f>
        <v>י"ח</v>
      </c>
      <c r="D1340" s="1" t="str">
        <f>VLOOKUP(A:A,[1]גיליון1!$A:$I,9,0)</f>
        <v>אביזרי צבע</v>
      </c>
      <c r="E1340" s="2">
        <v>101.76</v>
      </c>
    </row>
    <row r="1341" spans="1:5" x14ac:dyDescent="0.25">
      <c r="A1341" s="1" t="s">
        <v>2268</v>
      </c>
      <c r="B1341" s="1" t="s">
        <v>2269</v>
      </c>
      <c r="C1341" s="1" t="str">
        <f>VLOOKUP(A:A,[1]גיליון1!$A:$G,7,0)</f>
        <v>י"ח</v>
      </c>
      <c r="D1341" s="1" t="str">
        <f>VLOOKUP(A:A,[1]גיליון1!$A:$I,9,0)</f>
        <v>אביזרי צבע</v>
      </c>
      <c r="E1341" s="2">
        <v>101.76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>
      <selection activeCell="B42" sqref="B42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>
      <selection activeCell="A42" sqref="A42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gadis</dc:creator>
  <cp:lastModifiedBy>user</cp:lastModifiedBy>
  <dcterms:created xsi:type="dcterms:W3CDTF">2018-06-18T16:51:14Z</dcterms:created>
  <dcterms:modified xsi:type="dcterms:W3CDTF">2020-09-29T07:08:35Z</dcterms:modified>
</cp:coreProperties>
</file>